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BTH-FS1\UserData\rkenn\Document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D6" i="1"/>
  <c r="E6" i="1"/>
  <c r="F6" i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N6" i="1"/>
  <c r="O6" i="1"/>
  <c r="P6" i="1" s="1"/>
  <c r="J7" i="1" s="1"/>
  <c r="K7" i="1" s="1"/>
  <c r="N7" i="1"/>
  <c r="O7" i="1" s="1"/>
  <c r="P7" i="1" s="1"/>
  <c r="J8" i="1" s="1"/>
  <c r="K8" i="1" s="1"/>
  <c r="L8" i="1" s="1"/>
  <c r="N8" i="1" s="1"/>
  <c r="O8" i="1" s="1"/>
  <c r="R7" i="1"/>
  <c r="S7" i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F10" i="1"/>
  <c r="G10" i="1"/>
  <c r="H10" i="1" s="1"/>
  <c r="B11" i="1" s="1"/>
  <c r="C11" i="1" s="1"/>
  <c r="D11" i="1" s="1"/>
  <c r="E11" i="1" s="1"/>
  <c r="T11" i="1"/>
  <c r="U11" i="1"/>
  <c r="V11" i="1"/>
  <c r="W11" i="1"/>
  <c r="X11" i="1" s="1"/>
  <c r="O15" i="1"/>
  <c r="P15" i="1" s="1"/>
  <c r="B14" i="1"/>
  <c r="R39" i="1"/>
  <c r="J39" i="1"/>
  <c r="B39" i="1"/>
  <c r="R31" i="1"/>
  <c r="J31" i="1"/>
  <c r="B31" i="1"/>
  <c r="R22" i="1"/>
  <c r="J22" i="1"/>
  <c r="B22" i="1"/>
  <c r="R14" i="1"/>
  <c r="J14" i="1"/>
  <c r="R5" i="1"/>
  <c r="J5" i="1"/>
  <c r="B5" i="1"/>
  <c r="O28" i="1"/>
  <c r="P28" i="1" s="1"/>
  <c r="S20" i="1"/>
  <c r="T20" i="1" s="1"/>
  <c r="U20" i="1" s="1"/>
  <c r="V20" i="1" s="1"/>
  <c r="W20" i="1" s="1"/>
  <c r="X20" i="1" s="1"/>
  <c r="P8" i="1" l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D15" i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J16" i="1" l="1"/>
  <c r="K16" i="1" s="1"/>
  <c r="L16" i="1" s="1"/>
  <c r="M16" i="1" s="1"/>
  <c r="N16" i="1" s="1"/>
  <c r="O16" i="1" s="1"/>
  <c r="S15" i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S19" i="1" s="1"/>
  <c r="U19" i="1" s="1"/>
  <c r="V19" i="1" s="1"/>
  <c r="W19" i="1" s="1"/>
  <c r="X19" i="1" s="1"/>
  <c r="P16" i="1" l="1"/>
  <c r="J17" i="1" s="1"/>
  <c r="K17" i="1" s="1"/>
  <c r="L17" i="1" s="1"/>
  <c r="M17" i="1" s="1"/>
  <c r="N17" i="1" s="1"/>
  <c r="O17" i="1" s="1"/>
  <c r="E23" i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P17" i="1" l="1"/>
  <c r="J18" i="1" s="1"/>
  <c r="K18" i="1" s="1"/>
  <c r="L18" i="1" s="1"/>
  <c r="M18" i="1" s="1"/>
  <c r="N18" i="1" s="1"/>
  <c r="O18" i="1" s="1"/>
  <c r="P23" i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K28" i="1" s="1"/>
  <c r="L28" i="1" s="1"/>
  <c r="P18" i="1" l="1"/>
  <c r="J19" i="1" s="1"/>
  <c r="K19" i="1" s="1"/>
  <c r="L19" i="1" s="1"/>
  <c r="M19" i="1" s="1"/>
  <c r="N19" i="1" s="1"/>
  <c r="O19" i="1" s="1"/>
  <c r="P19" i="1" s="1"/>
  <c r="S23" i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F32" i="1" l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J33" i="1" l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S32" i="1" l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F40" i="1" l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H44" i="1" s="1"/>
  <c r="P40" i="1" l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  <c r="J43" i="1" s="1"/>
  <c r="K43" i="1" s="1"/>
  <c r="L43" i="1" s="1"/>
  <c r="M43" i="1" s="1"/>
  <c r="N43" i="1" s="1"/>
  <c r="O43" i="1" s="1"/>
  <c r="P43" i="1" s="1"/>
  <c r="J44" i="1" s="1"/>
  <c r="K44" i="1" s="1"/>
  <c r="L44" i="1" s="1"/>
  <c r="M44" i="1" s="1"/>
  <c r="N44" i="1" s="1"/>
  <c r="O44" i="1" s="1"/>
  <c r="P44" i="1" s="1"/>
  <c r="T40" i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R43" i="1" s="1"/>
  <c r="S43" i="1" s="1"/>
  <c r="T43" i="1" s="1"/>
  <c r="U43" i="1" s="1"/>
  <c r="V43" i="1" s="1"/>
  <c r="W43" i="1" s="1"/>
  <c r="X43" i="1" s="1"/>
  <c r="R44" i="1" s="1"/>
  <c r="S44" i="1" s="1"/>
  <c r="T44" i="1" s="1"/>
  <c r="V44" i="1" s="1"/>
  <c r="W44" i="1" s="1"/>
  <c r="X44" i="1" s="1"/>
</calcChain>
</file>

<file path=xl/sharedStrings.xml><?xml version="1.0" encoding="utf-8"?>
<sst xmlns="http://schemas.openxmlformats.org/spreadsheetml/2006/main" count="110" uniqueCount="26">
  <si>
    <t>East Bridgewater DPW 2019-20 Recycle Calendar</t>
  </si>
  <si>
    <t xml:space="preserve"> recycling collection week</t>
  </si>
  <si>
    <t xml:space="preserve"> No trash or recycling collection on these dates</t>
  </si>
  <si>
    <t>or</t>
  </si>
  <si>
    <t xml:space="preserve"> Recycle Center open</t>
  </si>
  <si>
    <t>May '19</t>
  </si>
  <si>
    <t>June '19</t>
  </si>
  <si>
    <t>July '19</t>
  </si>
  <si>
    <t>August '19</t>
  </si>
  <si>
    <t>September '19</t>
  </si>
  <si>
    <t>October '19</t>
  </si>
  <si>
    <t>November '19</t>
  </si>
  <si>
    <t>December '19</t>
  </si>
  <si>
    <t>January '20</t>
  </si>
  <si>
    <t>February '20</t>
  </si>
  <si>
    <t>March '20</t>
  </si>
  <si>
    <t>April '20</t>
  </si>
  <si>
    <t>May '20</t>
  </si>
  <si>
    <t>June '20</t>
  </si>
  <si>
    <t>M</t>
  </si>
  <si>
    <t>T</t>
  </si>
  <si>
    <t>W</t>
  </si>
  <si>
    <t>TH</t>
  </si>
  <si>
    <t>F</t>
  </si>
  <si>
    <t>S</t>
  </si>
  <si>
    <t>April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</si>
</sst>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\'yy"/>
    <numFmt numFmtId="165" formatCode="d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2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/>
    <xf numFmtId="0" fontId="3" fillId="5" borderId="0" xfId="0" applyFont="1" applyFill="1"/>
    <xf numFmtId="0" fontId="6" fillId="0" borderId="0" xfId="0" applyFont="1" applyBorder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/>
    <xf numFmtId="165" fontId="9" fillId="0" borderId="4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9" fillId="4" borderId="0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4" fillId="2" borderId="8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Fill="1" applyBorder="1"/>
    <xf numFmtId="0" fontId="9" fillId="8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10" fillId="0" borderId="0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9">
    <dxf>
      <numFmt numFmtId="166" formatCode="mmmm"/>
    </dxf>
    <dxf>
      <font>
        <color theme="4" tint="-0.24994659260841701"/>
      </font>
    </dxf>
    <dxf>
      <numFmt numFmtId="166" formatCode="mmmm"/>
    </dxf>
    <dxf>
      <font>
        <color theme="4" tint="-0.24994659260841701"/>
      </font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topLeftCell="A10" workbookViewId="0">
      <selection activeCell="C18" sqref="C18"/>
    </sheetView>
  </sheetViews>
  <sheetFormatPr defaultRowHeight="15" x14ac:dyDescent="0.25"/>
  <cols>
    <col min="1" max="1" width="3.42578125" customWidth="1"/>
    <col min="2" max="24" width="3.85546875" customWidth="1"/>
  </cols>
  <sheetData>
    <row r="1" spans="2:24" ht="28.5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2:24" ht="18.75" x14ac:dyDescent="0.3">
      <c r="B2" s="2"/>
      <c r="C2" s="3" t="s">
        <v>1</v>
      </c>
      <c r="D2" s="1"/>
      <c r="E2" s="3"/>
      <c r="F2" s="3"/>
      <c r="G2" s="4"/>
      <c r="H2" s="4"/>
      <c r="I2" s="4"/>
      <c r="J2" s="1"/>
      <c r="K2" s="1"/>
      <c r="L2" s="1"/>
      <c r="M2" s="9"/>
      <c r="N2" s="4" t="s">
        <v>3</v>
      </c>
      <c r="O2" s="10"/>
      <c r="P2" s="4" t="s">
        <v>4</v>
      </c>
      <c r="Q2" s="1"/>
      <c r="R2" s="1"/>
      <c r="S2" s="1"/>
      <c r="T2" s="1"/>
      <c r="U2" s="1"/>
      <c r="V2" s="1"/>
      <c r="W2" s="1"/>
      <c r="X2" s="1"/>
    </row>
    <row r="3" spans="2:24" ht="19.5" thickBot="1" x14ac:dyDescent="0.35">
      <c r="B3" s="5"/>
      <c r="C3" s="6" t="s">
        <v>2</v>
      </c>
      <c r="D3" s="1"/>
      <c r="E3" s="3"/>
      <c r="F3" s="3"/>
      <c r="G3" s="4"/>
      <c r="H3" s="4"/>
      <c r="I3" s="4"/>
      <c r="J3" s="1"/>
      <c r="K3" s="1"/>
      <c r="L3" s="1"/>
      <c r="M3" s="1"/>
      <c r="N3" s="7"/>
      <c r="O3" s="8"/>
      <c r="P3" s="1"/>
      <c r="Q3" s="1"/>
      <c r="R3" s="1"/>
      <c r="S3" s="1"/>
      <c r="T3" s="1"/>
      <c r="U3" s="1"/>
      <c r="V3" s="1"/>
      <c r="W3" s="1"/>
      <c r="X3" s="1"/>
    </row>
    <row r="4" spans="2:24" ht="19.5" x14ac:dyDescent="0.25">
      <c r="B4" s="71" t="s">
        <v>25</v>
      </c>
      <c r="C4" s="72"/>
      <c r="D4" s="72"/>
      <c r="E4" s="72"/>
      <c r="F4" s="72"/>
      <c r="G4" s="72"/>
      <c r="H4" s="73"/>
      <c r="I4" s="11"/>
      <c r="J4" s="71" t="s">
        <v>5</v>
      </c>
      <c r="K4" s="72"/>
      <c r="L4" s="72"/>
      <c r="M4" s="72"/>
      <c r="N4" s="72"/>
      <c r="O4" s="72"/>
      <c r="P4" s="73"/>
      <c r="Q4" s="11"/>
      <c r="R4" s="71" t="s">
        <v>6</v>
      </c>
      <c r="S4" s="72"/>
      <c r="T4" s="72"/>
      <c r="U4" s="72"/>
      <c r="V4" s="72"/>
      <c r="W4" s="72"/>
      <c r="X4" s="73"/>
    </row>
    <row r="5" spans="2:24" ht="15.75" x14ac:dyDescent="0.25">
      <c r="B5" s="12" t="str">
        <f>CHOOSE(1+MOD($O$3+1-2,7),"S","M","T","W","T","F","S")</f>
        <v>S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4" t="s">
        <v>24</v>
      </c>
      <c r="I5" s="15"/>
      <c r="J5" s="12" t="str">
        <f>CHOOSE(1+MOD($O$3+1-2,7),"S","M","T","W","T","F","S")</f>
        <v>S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4" t="s">
        <v>24</v>
      </c>
      <c r="Q5" s="16"/>
      <c r="R5" s="12" t="str">
        <f>CHOOSE(1+MOD($O$3+1-2,7),"S","M","T","W","T","F","S")</f>
        <v>S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4" t="s">
        <v>24</v>
      </c>
    </row>
    <row r="6" spans="2:24" ht="15.75" x14ac:dyDescent="0.25">
      <c r="B6" s="53"/>
      <c r="C6" s="54">
        <v>1</v>
      </c>
      <c r="D6" s="23">
        <f>IF(C6="",IF(WEEKDAY(B4,1)=MOD($O$3+1,7)+1,B4,""),C6+1)</f>
        <v>2</v>
      </c>
      <c r="E6" s="23">
        <f>IF(D6="",IF(WEEKDAY(B4,1)=MOD($O$3+2,7)+1,B4,""),D6+1)</f>
        <v>3</v>
      </c>
      <c r="F6" s="23">
        <f>IF(E6="",IF(WEEKDAY(B4,1)=MOD($O$3+3,7)+1,B4,""),E6+1)</f>
        <v>4</v>
      </c>
      <c r="G6" s="23">
        <f>IF(F6="",IF(WEEKDAY(B4,1)=MOD($O$3+4,7)+1,B4,""),F6+1)</f>
        <v>5</v>
      </c>
      <c r="H6" s="46">
        <f>IF(G6="",IF(WEEKDAY(B4,1)=MOD($O$3+5,7)+1,B4,""),G6+1)</f>
        <v>6</v>
      </c>
      <c r="I6" s="15"/>
      <c r="J6" s="22"/>
      <c r="K6" s="25"/>
      <c r="L6" s="56"/>
      <c r="M6" s="54">
        <v>1</v>
      </c>
      <c r="N6" s="23">
        <f>IF(M6="",IF(WEEKDAY(J4,1)=MOD($O$3+3,7)+1,J4,""),M6+1)</f>
        <v>2</v>
      </c>
      <c r="O6" s="23">
        <f>IF(N6="",IF(WEEKDAY(J4,1)=MOD($O$3+4,7)+1,J4,""),N6+1)</f>
        <v>3</v>
      </c>
      <c r="P6" s="46">
        <f>IF(O6="",IF(WEEKDAY(J4,1)=MOD($O$3+5,7)+1,J4,""),O6+1)</f>
        <v>4</v>
      </c>
      <c r="Q6" s="15"/>
      <c r="R6" s="22"/>
      <c r="S6" s="25"/>
      <c r="T6" s="25"/>
      <c r="U6" s="25"/>
      <c r="V6" s="25"/>
      <c r="W6" s="56"/>
      <c r="X6" s="59">
        <v>1</v>
      </c>
    </row>
    <row r="7" spans="2:24" ht="15.75" x14ac:dyDescent="0.25">
      <c r="B7" s="55">
        <f>IF(H6="","",IF(MONTH(H6+1)&lt;&gt;MONTH(H6),"",H6+1))</f>
        <v>7</v>
      </c>
      <c r="C7" s="56">
        <f>IF(B7="","",IF(MONTH(B7+1)&lt;&gt;MONTH(B7),"",B7+1))</f>
        <v>8</v>
      </c>
      <c r="D7" s="25">
        <f t="shared" ref="D7:H11" si="0">IF(C7="","",IF(MONTH(C7+1)&lt;&gt;MONTH(C7),"",C7+1))</f>
        <v>9</v>
      </c>
      <c r="E7" s="25">
        <f t="shared" si="0"/>
        <v>10</v>
      </c>
      <c r="F7" s="25">
        <f t="shared" si="0"/>
        <v>11</v>
      </c>
      <c r="G7" s="25">
        <f t="shared" si="0"/>
        <v>12</v>
      </c>
      <c r="H7" s="47">
        <f t="shared" si="0"/>
        <v>13</v>
      </c>
      <c r="I7" s="15"/>
      <c r="J7" s="48">
        <f>IF(P6="","",IF(MONTH(P6+1)&lt;&gt;MONTH(P6),"",P6+1))</f>
        <v>5</v>
      </c>
      <c r="K7" s="25">
        <f>IF(J7="","",IF(MONTH(J7+1)&lt;&gt;MONTH(J7),"",J7+1))</f>
        <v>6</v>
      </c>
      <c r="L7" s="56">
        <v>7</v>
      </c>
      <c r="M7" s="56">
        <v>8</v>
      </c>
      <c r="N7" s="25">
        <f t="shared" ref="L7:P10" si="1">IF(M7="","",IF(MONTH(M7+1)&lt;&gt;MONTH(M7),"",M7+1))</f>
        <v>9</v>
      </c>
      <c r="O7" s="25">
        <f t="shared" si="1"/>
        <v>10</v>
      </c>
      <c r="P7" s="47">
        <f t="shared" si="1"/>
        <v>11</v>
      </c>
      <c r="Q7" s="15"/>
      <c r="R7" s="48">
        <f>IF(X6="","",IF(MONTH(X6+1)&lt;&gt;MONTH(X6),"",X6+1))</f>
        <v>2</v>
      </c>
      <c r="S7" s="25">
        <f>IF(R7="","",IF(MONTH(R7+1)&lt;&gt;MONTH(R7),"",R7+1))</f>
        <v>3</v>
      </c>
      <c r="T7" s="25">
        <f t="shared" ref="T7:X11" si="2">IF(S7="","",IF(MONTH(S7+1)&lt;&gt;MONTH(S7),"",S7+1))</f>
        <v>4</v>
      </c>
      <c r="U7" s="25">
        <f t="shared" si="2"/>
        <v>5</v>
      </c>
      <c r="V7" s="25">
        <f t="shared" si="2"/>
        <v>6</v>
      </c>
      <c r="W7" s="56">
        <f t="shared" si="2"/>
        <v>7</v>
      </c>
      <c r="X7" s="60">
        <f t="shared" si="2"/>
        <v>8</v>
      </c>
    </row>
    <row r="8" spans="2:24" ht="15.75" x14ac:dyDescent="0.25">
      <c r="B8" s="55">
        <f>IF(H7="","",IF(MONTH(H7+1)&lt;&gt;MONTH(H7),"",H7+1))</f>
        <v>14</v>
      </c>
      <c r="C8" s="54">
        <f>IF(B8="","",IF(MONTH(B8+1)&lt;&gt;MONTH(B8),"",B8+1))</f>
        <v>15</v>
      </c>
      <c r="D8" s="23">
        <f t="shared" si="0"/>
        <v>16</v>
      </c>
      <c r="E8" s="23">
        <f t="shared" si="0"/>
        <v>17</v>
      </c>
      <c r="F8" s="23">
        <f t="shared" si="0"/>
        <v>18</v>
      </c>
      <c r="G8" s="23">
        <f t="shared" si="0"/>
        <v>19</v>
      </c>
      <c r="H8" s="46">
        <f t="shared" si="0"/>
        <v>20</v>
      </c>
      <c r="I8" s="15"/>
      <c r="J8" s="48">
        <f>IF(P7="","",IF(MONTH(P7+1)&lt;&gt;MONTH(P7),"",P7+1))</f>
        <v>12</v>
      </c>
      <c r="K8" s="23">
        <f>IF(J8="","",IF(MONTH(J8+1)&lt;&gt;MONTH(J8),"",J8+1))</f>
        <v>13</v>
      </c>
      <c r="L8" s="54">
        <f t="shared" si="1"/>
        <v>14</v>
      </c>
      <c r="M8" s="54">
        <f t="shared" si="1"/>
        <v>15</v>
      </c>
      <c r="N8" s="23">
        <f t="shared" si="1"/>
        <v>16</v>
      </c>
      <c r="O8" s="23">
        <f t="shared" si="1"/>
        <v>17</v>
      </c>
      <c r="P8" s="46">
        <f>IF(O8="","",IF(MONTH(O8+1)&lt;&gt;MONTH(O8),"",O8+1))</f>
        <v>18</v>
      </c>
      <c r="Q8" s="15"/>
      <c r="R8" s="48">
        <f>IF(X7="","",IF(MONTH(X7+1)&lt;&gt;MONTH(X7),"",X7+1))</f>
        <v>9</v>
      </c>
      <c r="S8" s="23">
        <f>IF(R8="","",IF(MONTH(R8+1)&lt;&gt;MONTH(R8),"",R8+1))</f>
        <v>10</v>
      </c>
      <c r="T8" s="23">
        <f t="shared" si="2"/>
        <v>11</v>
      </c>
      <c r="U8" s="23">
        <f t="shared" si="2"/>
        <v>12</v>
      </c>
      <c r="V8" s="23">
        <f t="shared" si="2"/>
        <v>13</v>
      </c>
      <c r="W8" s="54">
        <f t="shared" si="2"/>
        <v>14</v>
      </c>
      <c r="X8" s="61">
        <f t="shared" si="2"/>
        <v>15</v>
      </c>
    </row>
    <row r="9" spans="2:24" ht="15.75" x14ac:dyDescent="0.25">
      <c r="B9" s="55">
        <f>IF(H8="","",IF(MONTH(H8+1)&lt;&gt;MONTH(H8),"",H8+1))</f>
        <v>21</v>
      </c>
      <c r="C9" s="56">
        <f>IF(B9="","",IF(MONTH(B9+1)&lt;&gt;MONTH(B9),"",B9+1))</f>
        <v>22</v>
      </c>
      <c r="D9" s="25">
        <f t="shared" si="0"/>
        <v>23</v>
      </c>
      <c r="E9" s="25">
        <f t="shared" si="0"/>
        <v>24</v>
      </c>
      <c r="F9" s="25">
        <f t="shared" si="0"/>
        <v>25</v>
      </c>
      <c r="G9" s="25">
        <f t="shared" si="0"/>
        <v>26</v>
      </c>
      <c r="H9" s="47">
        <f t="shared" si="0"/>
        <v>27</v>
      </c>
      <c r="I9" s="15"/>
      <c r="J9" s="48">
        <f>IF(P8="","",IF(MONTH(P8+1)&lt;&gt;MONTH(P8),"",P8+1))</f>
        <v>19</v>
      </c>
      <c r="K9" s="25">
        <f>IF(J9="","",IF(MONTH(J9+1)&lt;&gt;MONTH(J9),"",J9+1))</f>
        <v>20</v>
      </c>
      <c r="L9" s="56">
        <f t="shared" si="1"/>
        <v>21</v>
      </c>
      <c r="M9" s="56">
        <f t="shared" si="1"/>
        <v>22</v>
      </c>
      <c r="N9" s="25">
        <f t="shared" si="1"/>
        <v>23</v>
      </c>
      <c r="O9" s="25">
        <f t="shared" si="1"/>
        <v>24</v>
      </c>
      <c r="P9" s="47">
        <f t="shared" si="1"/>
        <v>25</v>
      </c>
      <c r="Q9" s="15"/>
      <c r="R9" s="48">
        <f>IF(X8="","",IF(MONTH(X8+1)&lt;&gt;MONTH(X8),"",X8+1))</f>
        <v>16</v>
      </c>
      <c r="S9" s="25">
        <f>IF(R9="","",IF(MONTH(R9+1)&lt;&gt;MONTH(R9),"",R9+1))</f>
        <v>17</v>
      </c>
      <c r="T9" s="25">
        <f t="shared" si="2"/>
        <v>18</v>
      </c>
      <c r="U9" s="25">
        <f t="shared" si="2"/>
        <v>19</v>
      </c>
      <c r="V9" s="25">
        <f t="shared" si="2"/>
        <v>20</v>
      </c>
      <c r="W9" s="56">
        <f t="shared" si="2"/>
        <v>21</v>
      </c>
      <c r="X9" s="60">
        <f t="shared" si="2"/>
        <v>22</v>
      </c>
    </row>
    <row r="10" spans="2:24" ht="16.5" thickBot="1" x14ac:dyDescent="0.3">
      <c r="B10" s="57">
        <f>IF(H9="","",IF(MONTH(H9+1)&lt;&gt;MONTH(H9),"",H9+1))</f>
        <v>28</v>
      </c>
      <c r="C10" s="58">
        <f>IF(B10="","",IF(MONTH(B10+1)&lt;&gt;MONTH(B10),"",B10+1))</f>
        <v>29</v>
      </c>
      <c r="D10" s="28">
        <f t="shared" si="0"/>
        <v>30</v>
      </c>
      <c r="E10" s="29"/>
      <c r="F10" s="29" t="str">
        <f t="shared" si="0"/>
        <v/>
      </c>
      <c r="G10" s="29" t="str">
        <f t="shared" si="0"/>
        <v/>
      </c>
      <c r="H10" s="30" t="str">
        <f t="shared" si="0"/>
        <v/>
      </c>
      <c r="I10" s="15"/>
      <c r="J10" s="49">
        <f>IF(P9="","",IF(MONTH(P9+1)&lt;&gt;MONTH(P9),"",P9+1))</f>
        <v>26</v>
      </c>
      <c r="K10" s="32">
        <f>IF(J10="","",IF(MONTH(J10+1)&lt;&gt;MONTH(J10),"",J10+1))</f>
        <v>27</v>
      </c>
      <c r="L10" s="58">
        <f t="shared" si="1"/>
        <v>28</v>
      </c>
      <c r="M10" s="58">
        <f t="shared" si="1"/>
        <v>29</v>
      </c>
      <c r="N10" s="28">
        <f t="shared" si="1"/>
        <v>30</v>
      </c>
      <c r="O10" s="28">
        <f t="shared" si="1"/>
        <v>31</v>
      </c>
      <c r="P10" s="30" t="str">
        <f t="shared" si="1"/>
        <v/>
      </c>
      <c r="Q10" s="15"/>
      <c r="R10" s="48">
        <f>IF(X9="","",IF(MONTH(X9+1)&lt;&gt;MONTH(X9),"",X9+1))</f>
        <v>23</v>
      </c>
      <c r="S10" s="23">
        <f>IF(R10="","",IF(MONTH(R10+1)&lt;&gt;MONTH(R10),"",R10+1))</f>
        <v>24</v>
      </c>
      <c r="T10" s="23">
        <f t="shared" si="2"/>
        <v>25</v>
      </c>
      <c r="U10" s="23">
        <f t="shared" si="2"/>
        <v>26</v>
      </c>
      <c r="V10" s="23">
        <f t="shared" si="2"/>
        <v>27</v>
      </c>
      <c r="W10" s="54">
        <f t="shared" si="2"/>
        <v>28</v>
      </c>
      <c r="X10" s="60">
        <f t="shared" si="2"/>
        <v>29</v>
      </c>
    </row>
    <row r="11" spans="2:24" ht="16.5" thickBot="1" x14ac:dyDescent="0.3">
      <c r="B11" s="17" t="str">
        <f>IF(H10="","",IF(MONTH(H10+1)&lt;&gt;MONTH(H10),"",H10+1))</f>
        <v/>
      </c>
      <c r="C11" s="17" t="str">
        <f>IF(B11="","",IF(MONTH(B11+1)&lt;&gt;MONTH(B11),"",B11+1))</f>
        <v/>
      </c>
      <c r="D11" s="17" t="str">
        <f t="shared" si="0"/>
        <v/>
      </c>
      <c r="E11" s="17" t="str">
        <f t="shared" si="0"/>
        <v/>
      </c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5"/>
      <c r="R11" s="49">
        <f>IF(X10="","",IF(MONTH(X10+1)&lt;&gt;MONTH(X10),"",X10+1))</f>
        <v>30</v>
      </c>
      <c r="S11" s="29"/>
      <c r="T11" s="29" t="str">
        <f t="shared" si="2"/>
        <v/>
      </c>
      <c r="U11" s="29" t="str">
        <f t="shared" si="2"/>
        <v/>
      </c>
      <c r="V11" s="29" t="str">
        <f t="shared" si="2"/>
        <v/>
      </c>
      <c r="W11" s="29" t="str">
        <f t="shared" si="2"/>
        <v/>
      </c>
      <c r="X11" s="30" t="str">
        <f t="shared" si="2"/>
        <v/>
      </c>
    </row>
    <row r="12" spans="2:24" ht="5.25" customHeight="1" thickBot="1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2:24" ht="19.5" x14ac:dyDescent="0.25">
      <c r="B13" s="71" t="s">
        <v>7</v>
      </c>
      <c r="C13" s="72"/>
      <c r="D13" s="72"/>
      <c r="E13" s="72"/>
      <c r="F13" s="72"/>
      <c r="G13" s="72"/>
      <c r="H13" s="73"/>
      <c r="I13" s="11"/>
      <c r="J13" s="71" t="s">
        <v>8</v>
      </c>
      <c r="K13" s="72"/>
      <c r="L13" s="72"/>
      <c r="M13" s="72"/>
      <c r="N13" s="72"/>
      <c r="O13" s="72"/>
      <c r="P13" s="73"/>
      <c r="Q13" s="11"/>
      <c r="R13" s="71" t="s">
        <v>9</v>
      </c>
      <c r="S13" s="72"/>
      <c r="T13" s="72"/>
      <c r="U13" s="72"/>
      <c r="V13" s="72"/>
      <c r="W13" s="72"/>
      <c r="X13" s="73"/>
    </row>
    <row r="14" spans="2:24" ht="15.75" x14ac:dyDescent="0.25">
      <c r="B14" s="12" t="str">
        <f>CHOOSE(1+MOD($O$3+1-2,7),"S","M","T","W","T","F","S")</f>
        <v>S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23</v>
      </c>
      <c r="H14" s="14" t="s">
        <v>24</v>
      </c>
      <c r="I14" s="15"/>
      <c r="J14" s="12" t="str">
        <f>CHOOSE(1+MOD($O$3+1-2,7),"S","M","T","W","T","F","S")</f>
        <v>S</v>
      </c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  <c r="P14" s="14" t="s">
        <v>24</v>
      </c>
      <c r="Q14" s="16"/>
      <c r="R14" s="12" t="str">
        <f>CHOOSE(1+MOD($O$3+1-2,7),"S","M","T","W","T","F","S")</f>
        <v>S</v>
      </c>
      <c r="S14" s="13" t="s">
        <v>19</v>
      </c>
      <c r="T14" s="13" t="s">
        <v>20</v>
      </c>
      <c r="U14" s="13" t="s">
        <v>21</v>
      </c>
      <c r="V14" s="13" t="s">
        <v>22</v>
      </c>
      <c r="W14" s="13" t="s">
        <v>23</v>
      </c>
      <c r="X14" s="14" t="s">
        <v>24</v>
      </c>
    </row>
    <row r="15" spans="2:24" ht="15.75" x14ac:dyDescent="0.25">
      <c r="B15" s="53"/>
      <c r="C15" s="56">
        <v>1</v>
      </c>
      <c r="D15" s="25">
        <f>IF(C15="",IF(WEEKDAY(B13,1)=MOD($O$3+1,7)+1,B13,""),C15+1)</f>
        <v>2</v>
      </c>
      <c r="E15" s="25">
        <f>IF(D15="",IF(WEEKDAY(B13,1)=MOD($O$3+2,7)+1,B13,""),D15+1)</f>
        <v>3</v>
      </c>
      <c r="F15" s="34">
        <f>IF(E15="",IF(WEEKDAY(B13,1)=MOD($O$3+3,7)+1,B13,""),E15+1)</f>
        <v>4</v>
      </c>
      <c r="G15" s="25">
        <f>IF(F15="",IF(WEEKDAY(B13,1)=MOD($O$3+4,7)+1,B13,""),F15+1)</f>
        <v>5</v>
      </c>
      <c r="H15" s="46">
        <f>IF(G15="",IF(WEEKDAY(B13,1)=MOD($O$3+5,7)+1,B13,""),G15+1)</f>
        <v>6</v>
      </c>
      <c r="I15" s="15"/>
      <c r="J15" s="22"/>
      <c r="K15" s="25"/>
      <c r="L15" s="25"/>
      <c r="M15" s="56"/>
      <c r="N15" s="56">
        <v>1</v>
      </c>
      <c r="O15" s="25">
        <f>IF(N15="",IF(WEEKDAY(J13,1)=MOD($O$3+4,7)+1,J13,""),N15+1)</f>
        <v>2</v>
      </c>
      <c r="P15" s="46">
        <f>IF(O15="",IF(WEEKDAY(J13,1)=MOD($O$3+5,7)+1,J13,""),O15+1)</f>
        <v>3</v>
      </c>
      <c r="Q15" s="15"/>
      <c r="R15" s="22">
        <v>1</v>
      </c>
      <c r="S15" s="34">
        <f>IF(R15="",IF(WEEKDAY(R13,1)=MOD($O$3,7)+1,R13,""),R15+1)</f>
        <v>2</v>
      </c>
      <c r="T15" s="23">
        <f>IF(S15="",IF(WEEKDAY(R13,1)=MOD($O$3+1,7)+1,R13,""),S15+1)</f>
        <v>3</v>
      </c>
      <c r="U15" s="23">
        <f>IF(T15="",IF(WEEKDAY(R13,1)=MOD($O$3+2,7)+1,R13,""),T15+1)</f>
        <v>4</v>
      </c>
      <c r="V15" s="23">
        <f>IF(U15="",IF(WEEKDAY(R13,1)=MOD($O$3+3,7)+1,R13,""),U15+1)</f>
        <v>5</v>
      </c>
      <c r="W15" s="23">
        <f>IF(V15="",IF(WEEKDAY(R13,1)=MOD($O$3+4,7)+1,R13,""),V15+1)</f>
        <v>6</v>
      </c>
      <c r="X15" s="33">
        <f>IF(W15="",IF(WEEKDAY(R13,1)=MOD($O$3+5,7)+1,R13,""),W15+1)</f>
        <v>7</v>
      </c>
    </row>
    <row r="16" spans="2:24" ht="15.75" x14ac:dyDescent="0.25">
      <c r="B16" s="55">
        <f>IF(H15="","",IF(MONTH(H15+1)&lt;&gt;MONTH(H15),"",H15+1))</f>
        <v>7</v>
      </c>
      <c r="C16" s="54">
        <f>IF(B16="","",IF(MONTH(B16+1)&lt;&gt;MONTH(B16),"",B16+1))</f>
        <v>8</v>
      </c>
      <c r="D16" s="23">
        <f t="shared" ref="D16:H20" si="3">IF(C16="","",IF(MONTH(C16+1)&lt;&gt;MONTH(C16),"",C16+1))</f>
        <v>9</v>
      </c>
      <c r="E16" s="23">
        <f t="shared" si="3"/>
        <v>10</v>
      </c>
      <c r="F16" s="23">
        <f t="shared" si="3"/>
        <v>11</v>
      </c>
      <c r="G16" s="23">
        <f t="shared" si="3"/>
        <v>12</v>
      </c>
      <c r="H16" s="47">
        <f t="shared" si="3"/>
        <v>13</v>
      </c>
      <c r="I16" s="15"/>
      <c r="J16" s="48">
        <f>IF(P15="","",IF(MONTH(P15+1)&lt;&gt;MONTH(P15),"",P15+1))</f>
        <v>4</v>
      </c>
      <c r="K16" s="23">
        <f>IF(J16="","",IF(MONTH(J16+1)&lt;&gt;MONTH(J16),"",J16+1))</f>
        <v>5</v>
      </c>
      <c r="L16" s="23">
        <f t="shared" ref="L16:P19" si="4">IF(K16="","",IF(MONTH(K16+1)&lt;&gt;MONTH(K16),"",K16+1))</f>
        <v>6</v>
      </c>
      <c r="M16" s="54">
        <f t="shared" si="4"/>
        <v>7</v>
      </c>
      <c r="N16" s="54">
        <f t="shared" ref="N16:O19" si="5">IF(M16="","",IF(MONTH(M16+1)&lt;&gt;MONTH(M16),"",M16+1))</f>
        <v>8</v>
      </c>
      <c r="O16" s="23">
        <f t="shared" si="5"/>
        <v>9</v>
      </c>
      <c r="P16" s="47">
        <f t="shared" si="4"/>
        <v>10</v>
      </c>
      <c r="Q16" s="15"/>
      <c r="R16" s="22">
        <f>IF(X15="","",IF(MONTH(X15+1)&lt;&gt;MONTH(X15),"",X15+1))</f>
        <v>8</v>
      </c>
      <c r="S16" s="25">
        <f>IF(R16="","",IF(MONTH(R16+1)&lt;&gt;MONTH(R16),"",R16+1))</f>
        <v>9</v>
      </c>
      <c r="T16" s="25">
        <f t="shared" ref="T16:X20" si="6">IF(S16="","",IF(MONTH(S16+1)&lt;&gt;MONTH(S16),"",S16+1))</f>
        <v>10</v>
      </c>
      <c r="U16" s="25">
        <f t="shared" si="6"/>
        <v>11</v>
      </c>
      <c r="V16" s="25">
        <f t="shared" si="6"/>
        <v>12</v>
      </c>
      <c r="W16" s="25">
        <f t="shared" si="6"/>
        <v>13</v>
      </c>
      <c r="X16" s="31">
        <f t="shared" si="6"/>
        <v>14</v>
      </c>
    </row>
    <row r="17" spans="2:24" ht="15.75" x14ac:dyDescent="0.25">
      <c r="B17" s="55">
        <f>IF(H16="","",IF(MONTH(H16+1)&lt;&gt;MONTH(H16),"",H16+1))</f>
        <v>14</v>
      </c>
      <c r="C17" s="56">
        <f>IF(B17="","",IF(MONTH(B17+1)&lt;&gt;MONTH(B17),"",B17+1))</f>
        <v>15</v>
      </c>
      <c r="D17" s="25">
        <f t="shared" si="3"/>
        <v>16</v>
      </c>
      <c r="E17" s="25">
        <f t="shared" si="3"/>
        <v>17</v>
      </c>
      <c r="F17" s="25">
        <f t="shared" si="3"/>
        <v>18</v>
      </c>
      <c r="G17" s="25">
        <f t="shared" si="3"/>
        <v>19</v>
      </c>
      <c r="H17" s="46">
        <f t="shared" si="3"/>
        <v>20</v>
      </c>
      <c r="I17" s="15"/>
      <c r="J17" s="48">
        <f>IF(P16="","",IF(MONTH(P16+1)&lt;&gt;MONTH(P16),"",P16+1))</f>
        <v>11</v>
      </c>
      <c r="K17" s="25">
        <f>IF(J17="","",IF(MONTH(J17+1)&lt;&gt;MONTH(J17),"",J17+1))</f>
        <v>12</v>
      </c>
      <c r="L17" s="25">
        <f t="shared" si="4"/>
        <v>13</v>
      </c>
      <c r="M17" s="56">
        <f t="shared" si="4"/>
        <v>14</v>
      </c>
      <c r="N17" s="56">
        <f t="shared" si="5"/>
        <v>15</v>
      </c>
      <c r="O17" s="25">
        <f t="shared" si="5"/>
        <v>16</v>
      </c>
      <c r="P17" s="46">
        <f t="shared" si="4"/>
        <v>17</v>
      </c>
      <c r="Q17" s="15"/>
      <c r="R17" s="22">
        <f>IF(X16="","",IF(MONTH(X16+1)&lt;&gt;MONTH(X16),"",X16+1))</f>
        <v>15</v>
      </c>
      <c r="S17" s="23">
        <f>IF(R17="","",IF(MONTH(R17+1)&lt;&gt;MONTH(R17),"",R17+1))</f>
        <v>16</v>
      </c>
      <c r="T17" s="23">
        <f t="shared" si="6"/>
        <v>17</v>
      </c>
      <c r="U17" s="23">
        <f t="shared" si="6"/>
        <v>18</v>
      </c>
      <c r="V17" s="23">
        <f t="shared" si="6"/>
        <v>19</v>
      </c>
      <c r="W17" s="23">
        <f t="shared" si="6"/>
        <v>20</v>
      </c>
      <c r="X17" s="24">
        <f t="shared" si="6"/>
        <v>21</v>
      </c>
    </row>
    <row r="18" spans="2:24" ht="15.75" x14ac:dyDescent="0.25">
      <c r="B18" s="55">
        <f>IF(H17="","",IF(MONTH(H17+1)&lt;&gt;MONTH(H17),"",H17+1))</f>
        <v>21</v>
      </c>
      <c r="C18" s="54">
        <f>IF(B18="","",IF(MONTH(B18+1)&lt;&gt;MONTH(B18),"",B18+1))</f>
        <v>22</v>
      </c>
      <c r="D18" s="23">
        <f t="shared" si="3"/>
        <v>23</v>
      </c>
      <c r="E18" s="23">
        <f t="shared" si="3"/>
        <v>24</v>
      </c>
      <c r="F18" s="23">
        <f t="shared" si="3"/>
        <v>25</v>
      </c>
      <c r="G18" s="23">
        <f t="shared" si="3"/>
        <v>26</v>
      </c>
      <c r="H18" s="47">
        <f t="shared" si="3"/>
        <v>27</v>
      </c>
      <c r="I18" s="15"/>
      <c r="J18" s="48">
        <f>IF(P17="","",IF(MONTH(P17+1)&lt;&gt;MONTH(P17),"",P17+1))</f>
        <v>18</v>
      </c>
      <c r="K18" s="23">
        <f>IF(J18="","",IF(MONTH(J18+1)&lt;&gt;MONTH(J18),"",J18+1))</f>
        <v>19</v>
      </c>
      <c r="L18" s="23">
        <f t="shared" si="4"/>
        <v>20</v>
      </c>
      <c r="M18" s="54">
        <f t="shared" si="4"/>
        <v>21</v>
      </c>
      <c r="N18" s="54">
        <f t="shared" si="5"/>
        <v>22</v>
      </c>
      <c r="O18" s="23">
        <f t="shared" si="5"/>
        <v>23</v>
      </c>
      <c r="P18" s="47">
        <f t="shared" si="4"/>
        <v>24</v>
      </c>
      <c r="Q18" s="15"/>
      <c r="R18" s="22">
        <f>IF(X17="","",IF(MONTH(X17+1)&lt;&gt;MONTH(X17),"",X17+1))</f>
        <v>22</v>
      </c>
      <c r="S18" s="25">
        <f>IF(R18="","",IF(MONTH(R18+1)&lt;&gt;MONTH(R18),"",R18+1))</f>
        <v>23</v>
      </c>
      <c r="T18" s="25">
        <f t="shared" si="6"/>
        <v>24</v>
      </c>
      <c r="U18" s="25">
        <f t="shared" si="6"/>
        <v>25</v>
      </c>
      <c r="V18" s="25">
        <f t="shared" si="6"/>
        <v>26</v>
      </c>
      <c r="W18" s="25">
        <f t="shared" si="6"/>
        <v>27</v>
      </c>
      <c r="X18" s="26">
        <f t="shared" si="6"/>
        <v>28</v>
      </c>
    </row>
    <row r="19" spans="2:24" ht="16.5" thickBot="1" x14ac:dyDescent="0.3">
      <c r="B19" s="57">
        <f>IF(H18="","",IF(MONTH(H18+1)&lt;&gt;MONTH(H18),"",H18+1))</f>
        <v>28</v>
      </c>
      <c r="C19" s="62">
        <f>IF(B19="","",IF(MONTH(B19+1)&lt;&gt;MONTH(B19),"",B19+1))</f>
        <v>29</v>
      </c>
      <c r="D19" s="29">
        <f t="shared" si="3"/>
        <v>30</v>
      </c>
      <c r="E19" s="29">
        <f t="shared" si="3"/>
        <v>31</v>
      </c>
      <c r="F19" s="29" t="str">
        <f t="shared" si="3"/>
        <v/>
      </c>
      <c r="G19" s="29" t="str">
        <f t="shared" si="3"/>
        <v/>
      </c>
      <c r="H19" s="30" t="str">
        <f t="shared" si="3"/>
        <v/>
      </c>
      <c r="I19" s="15"/>
      <c r="J19" s="49">
        <f>IF(P18="","",IF(MONTH(P18+1)&lt;&gt;MONTH(P18),"",P18+1))</f>
        <v>25</v>
      </c>
      <c r="K19" s="29">
        <f>IF(J19="","",IF(MONTH(J19+1)&lt;&gt;MONTH(J19),"",J19+1))</f>
        <v>26</v>
      </c>
      <c r="L19" s="29">
        <f t="shared" si="4"/>
        <v>27</v>
      </c>
      <c r="M19" s="62">
        <f t="shared" si="4"/>
        <v>28</v>
      </c>
      <c r="N19" s="62">
        <f t="shared" si="5"/>
        <v>29</v>
      </c>
      <c r="O19" s="29">
        <f t="shared" si="5"/>
        <v>30</v>
      </c>
      <c r="P19" s="50">
        <f t="shared" si="4"/>
        <v>31</v>
      </c>
      <c r="Q19" s="15"/>
      <c r="R19" s="27">
        <f>IF(X18="","",IF(MONTH(X18+1)&lt;&gt;MONTH(X18),"",X18+1))</f>
        <v>29</v>
      </c>
      <c r="S19" s="28">
        <f>IF(R19="","",IF(MONTH(R19+1)&lt;&gt;MONTH(R19),"",R19+1))</f>
        <v>30</v>
      </c>
      <c r="T19" s="29"/>
      <c r="U19" s="29" t="str">
        <f t="shared" si="6"/>
        <v/>
      </c>
      <c r="V19" s="29" t="str">
        <f t="shared" si="6"/>
        <v/>
      </c>
      <c r="W19" s="29" t="str">
        <f t="shared" si="6"/>
        <v/>
      </c>
      <c r="X19" s="30" t="str">
        <f t="shared" si="6"/>
        <v/>
      </c>
    </row>
    <row r="20" spans="2:24" ht="6.75" customHeight="1" thickBot="1" x14ac:dyDescent="0.3">
      <c r="B20" s="17" t="str">
        <f>IF(H19="","",IF(MONTH(H19+1)&lt;&gt;MONTH(H19),"",H19+1))</f>
        <v/>
      </c>
      <c r="C20" s="17" t="str">
        <f>IF(B20="","",IF(MONTH(B20+1)&lt;&gt;MONTH(B20),"",B20+1))</f>
        <v/>
      </c>
      <c r="D20" s="17" t="str">
        <f t="shared" si="3"/>
        <v/>
      </c>
      <c r="E20" s="17" t="str">
        <f t="shared" si="3"/>
        <v/>
      </c>
      <c r="F20" s="17" t="str">
        <f t="shared" si="3"/>
        <v/>
      </c>
      <c r="G20" s="17" t="str">
        <f t="shared" si="3"/>
        <v/>
      </c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7" t="str">
        <f>IF(R20="","",IF(MONTH(R20+1)&lt;&gt;MONTH(R20),"",R20+1))</f>
        <v/>
      </c>
      <c r="T20" s="17" t="str">
        <f t="shared" si="6"/>
        <v/>
      </c>
      <c r="U20" s="17" t="str">
        <f t="shared" si="6"/>
        <v/>
      </c>
      <c r="V20" s="17" t="str">
        <f t="shared" si="6"/>
        <v/>
      </c>
      <c r="W20" s="17" t="str">
        <f t="shared" si="6"/>
        <v/>
      </c>
      <c r="X20" s="17" t="str">
        <f t="shared" si="6"/>
        <v/>
      </c>
    </row>
    <row r="21" spans="2:24" ht="19.5" x14ac:dyDescent="0.25">
      <c r="B21" s="71" t="s">
        <v>10</v>
      </c>
      <c r="C21" s="72"/>
      <c r="D21" s="72"/>
      <c r="E21" s="72"/>
      <c r="F21" s="72"/>
      <c r="G21" s="72"/>
      <c r="H21" s="73"/>
      <c r="I21" s="11"/>
      <c r="J21" s="71" t="s">
        <v>11</v>
      </c>
      <c r="K21" s="72"/>
      <c r="L21" s="72"/>
      <c r="M21" s="72"/>
      <c r="N21" s="72"/>
      <c r="O21" s="72"/>
      <c r="P21" s="73"/>
      <c r="Q21" s="11"/>
      <c r="R21" s="71" t="s">
        <v>12</v>
      </c>
      <c r="S21" s="72"/>
      <c r="T21" s="72"/>
      <c r="U21" s="72"/>
      <c r="V21" s="72"/>
      <c r="W21" s="72"/>
      <c r="X21" s="73"/>
    </row>
    <row r="22" spans="2:24" ht="15.75" x14ac:dyDescent="0.25">
      <c r="B22" s="12" t="str">
        <f>CHOOSE(1+MOD($O$3+1-2,7),"S","M","T","W","T","F","S")</f>
        <v>S</v>
      </c>
      <c r="C22" s="13" t="s">
        <v>19</v>
      </c>
      <c r="D22" s="13" t="s">
        <v>20</v>
      </c>
      <c r="E22" s="13" t="s">
        <v>21</v>
      </c>
      <c r="F22" s="13" t="s">
        <v>22</v>
      </c>
      <c r="G22" s="13" t="s">
        <v>23</v>
      </c>
      <c r="H22" s="14" t="s">
        <v>24</v>
      </c>
      <c r="I22" s="15"/>
      <c r="J22" s="12" t="str">
        <f>CHOOSE(1+MOD($O$3+1-2,7),"S","M","T","W","T","F","S")</f>
        <v>S</v>
      </c>
      <c r="K22" s="13" t="s">
        <v>19</v>
      </c>
      <c r="L22" s="13" t="s">
        <v>20</v>
      </c>
      <c r="M22" s="13" t="s">
        <v>21</v>
      </c>
      <c r="N22" s="13" t="s">
        <v>22</v>
      </c>
      <c r="O22" s="13" t="s">
        <v>23</v>
      </c>
      <c r="P22" s="14" t="s">
        <v>24</v>
      </c>
      <c r="Q22" s="16"/>
      <c r="R22" s="12" t="str">
        <f>CHOOSE(1+MOD($O$3+1-2,7),"S","M","T","W","T","F","S")</f>
        <v>S</v>
      </c>
      <c r="S22" s="13" t="s">
        <v>19</v>
      </c>
      <c r="T22" s="13" t="s">
        <v>20</v>
      </c>
      <c r="U22" s="13" t="s">
        <v>21</v>
      </c>
      <c r="V22" s="13" t="s">
        <v>22</v>
      </c>
      <c r="W22" s="13" t="s">
        <v>23</v>
      </c>
      <c r="X22" s="14" t="s">
        <v>24</v>
      </c>
    </row>
    <row r="23" spans="2:24" ht="15.75" x14ac:dyDescent="0.25">
      <c r="B23" s="22"/>
      <c r="C23" s="20"/>
      <c r="D23" s="45">
        <v>1</v>
      </c>
      <c r="E23" s="23">
        <f>IF(D23="",IF(WEEKDAY(B21,1)=MOD($O$3+2,7)+1,B21,""),D23+1)</f>
        <v>2</v>
      </c>
      <c r="F23" s="23">
        <f>IF(E23="",IF(WEEKDAY(B21,1)=MOD($O$3+3,7)+1,B21,""),E23+1)</f>
        <v>3</v>
      </c>
      <c r="G23" s="23">
        <f>IF(F23="",IF(WEEKDAY(B21,1)=MOD($O$3+4,7)+1,B21,""),F23+1)</f>
        <v>4</v>
      </c>
      <c r="H23" s="46">
        <f>IF(G23="",IF(WEEKDAY(B21,1)=MOD($O$3+5,7)+1,B21,""),G23+1)</f>
        <v>5</v>
      </c>
      <c r="I23" s="15"/>
      <c r="J23" s="22"/>
      <c r="K23" s="25"/>
      <c r="L23" s="25"/>
      <c r="M23" s="25"/>
      <c r="N23" s="56"/>
      <c r="O23" s="54">
        <v>1</v>
      </c>
      <c r="P23" s="46">
        <f>IF(O23="",IF(WEEKDAY(J21,1)=MOD($O$3+5,7)+1,J21,""),O23+1)</f>
        <v>2</v>
      </c>
      <c r="Q23" s="15"/>
      <c r="R23" s="22">
        <v>1</v>
      </c>
      <c r="S23" s="25">
        <f>IF(R23="",IF(WEEKDAY(R21,1)=MOD($O$3,7)+1,R21,""),R23+1)</f>
        <v>2</v>
      </c>
      <c r="T23" s="25">
        <f>IF(S23="",IF(WEEKDAY(R21,1)=MOD($O$3+1,7)+1,R21,""),S23+1)</f>
        <v>3</v>
      </c>
      <c r="U23" s="25">
        <f>IF(T23="",IF(WEEKDAY(R21,1)=MOD($O$3+2,7)+1,R21,""),T23+1)</f>
        <v>4</v>
      </c>
      <c r="V23" s="25">
        <f>IF(U23="",IF(WEEKDAY(R21,1)=MOD($O$3+3,7)+1,R21,""),U23+1)</f>
        <v>5</v>
      </c>
      <c r="W23" s="25">
        <f>IF(V23="",IF(WEEKDAY(R21,1)=MOD($O$3+4,7)+1,R21,""),V23+1)</f>
        <v>6</v>
      </c>
      <c r="X23" s="24">
        <f>IF(W23="",IF(WEEKDAY(R21,1)=MOD($O$3+5,7)+1,R21,""),W23+1)</f>
        <v>7</v>
      </c>
    </row>
    <row r="24" spans="2:24" ht="15.75" x14ac:dyDescent="0.25">
      <c r="B24" s="48">
        <f>IF(H23="","",IF(MONTH(H23+1)&lt;&gt;MONTH(H23),"",H23+1))</f>
        <v>6</v>
      </c>
      <c r="C24" s="20">
        <f>IF(B24="","",IF(MONTH(B24+1)&lt;&gt;MONTH(B24),"",B24+1))</f>
        <v>7</v>
      </c>
      <c r="D24" s="20">
        <f t="shared" ref="D24:H28" si="7">IF(C24="","",IF(MONTH(C24+1)&lt;&gt;MONTH(C24),"",C24+1))</f>
        <v>8</v>
      </c>
      <c r="E24" s="25">
        <f t="shared" si="7"/>
        <v>9</v>
      </c>
      <c r="F24" s="25">
        <f t="shared" si="7"/>
        <v>10</v>
      </c>
      <c r="G24" s="25">
        <f t="shared" si="7"/>
        <v>11</v>
      </c>
      <c r="H24" s="47">
        <f t="shared" si="7"/>
        <v>12</v>
      </c>
      <c r="I24" s="15"/>
      <c r="J24" s="48">
        <f>IF(P23="","",IF(MONTH(P23+1)&lt;&gt;MONTH(P23),"",P23+1))</f>
        <v>3</v>
      </c>
      <c r="K24" s="25">
        <f>IF(J24="","",IF(MONTH(J24+1)&lt;&gt;MONTH(J24),"",J24+1))</f>
        <v>4</v>
      </c>
      <c r="L24" s="25">
        <f t="shared" ref="L24:P28" si="8">IF(K24="","",IF(MONTH(K24+1)&lt;&gt;MONTH(K24),"",K24+1))</f>
        <v>5</v>
      </c>
      <c r="M24" s="25">
        <f t="shared" si="8"/>
        <v>6</v>
      </c>
      <c r="N24" s="56">
        <f t="shared" si="8"/>
        <v>7</v>
      </c>
      <c r="O24" s="56">
        <f t="shared" si="8"/>
        <v>8</v>
      </c>
      <c r="P24" s="47">
        <f t="shared" si="8"/>
        <v>9</v>
      </c>
      <c r="Q24" s="15"/>
      <c r="R24" s="22">
        <f>IF(X23="","",IF(MONTH(X23+1)&lt;&gt;MONTH(X23),"",X23+1))</f>
        <v>8</v>
      </c>
      <c r="S24" s="23">
        <f>IF(R24="","",IF(MONTH(R24+1)&lt;&gt;MONTH(R24),"",R24+1))</f>
        <v>9</v>
      </c>
      <c r="T24" s="23">
        <f t="shared" ref="T24:X28" si="9">IF(S24="","",IF(MONTH(S24+1)&lt;&gt;MONTH(S24),"",S24+1))</f>
        <v>10</v>
      </c>
      <c r="U24" s="35">
        <f t="shared" si="9"/>
        <v>11</v>
      </c>
      <c r="V24" s="23">
        <f t="shared" si="9"/>
        <v>12</v>
      </c>
      <c r="W24" s="23">
        <f t="shared" si="9"/>
        <v>13</v>
      </c>
      <c r="X24" s="26">
        <f t="shared" si="9"/>
        <v>14</v>
      </c>
    </row>
    <row r="25" spans="2:24" ht="15.75" x14ac:dyDescent="0.25">
      <c r="B25" s="48">
        <f>IF(H24="","",IF(MONTH(H24+1)&lt;&gt;MONTH(H24),"",H24+1))</f>
        <v>13</v>
      </c>
      <c r="C25" s="45">
        <f>IF(B25="","",IF(MONTH(B25+1)&lt;&gt;MONTH(B25),"",B25+1))</f>
        <v>14</v>
      </c>
      <c r="D25" s="45">
        <f t="shared" si="7"/>
        <v>15</v>
      </c>
      <c r="E25" s="23">
        <f t="shared" si="7"/>
        <v>16</v>
      </c>
      <c r="F25" s="23">
        <f t="shared" si="7"/>
        <v>17</v>
      </c>
      <c r="G25" s="23">
        <f t="shared" si="7"/>
        <v>18</v>
      </c>
      <c r="H25" s="46">
        <f t="shared" si="7"/>
        <v>19</v>
      </c>
      <c r="I25" s="15"/>
      <c r="J25" s="48">
        <f>IF(P24="","",IF(MONTH(P24+1)&lt;&gt;MONTH(P24),"",P24+1))</f>
        <v>10</v>
      </c>
      <c r="K25" s="23">
        <f>IF(J25="","",IF(MONTH(J25+1)&lt;&gt;MONTH(J25),"",J25+1))</f>
        <v>11</v>
      </c>
      <c r="L25" s="23">
        <f t="shared" si="8"/>
        <v>12</v>
      </c>
      <c r="M25" s="23">
        <f t="shared" si="8"/>
        <v>13</v>
      </c>
      <c r="N25" s="54">
        <f t="shared" si="8"/>
        <v>14</v>
      </c>
      <c r="O25" s="54">
        <f t="shared" si="8"/>
        <v>15</v>
      </c>
      <c r="P25" s="46">
        <f t="shared" si="8"/>
        <v>16</v>
      </c>
      <c r="Q25" s="15"/>
      <c r="R25" s="22">
        <f>IF(X24="","",IF(MONTH(X24+1)&lt;&gt;MONTH(X24),"",X24+1))</f>
        <v>15</v>
      </c>
      <c r="S25" s="25">
        <f>IF(R25="","",IF(MONTH(R25+1)&lt;&gt;MONTH(R25),"",R25+1))</f>
        <v>16</v>
      </c>
      <c r="T25" s="25">
        <f t="shared" si="9"/>
        <v>17</v>
      </c>
      <c r="U25" s="25">
        <f t="shared" si="9"/>
        <v>18</v>
      </c>
      <c r="V25" s="25">
        <f t="shared" si="9"/>
        <v>19</v>
      </c>
      <c r="W25" s="25">
        <f t="shared" si="9"/>
        <v>20</v>
      </c>
      <c r="X25" s="24">
        <f t="shared" si="9"/>
        <v>21</v>
      </c>
    </row>
    <row r="26" spans="2:24" ht="15.75" x14ac:dyDescent="0.25">
      <c r="B26" s="48">
        <f>IF(H25="","",IF(MONTH(H25+1)&lt;&gt;MONTH(H25),"",H25+1))</f>
        <v>20</v>
      </c>
      <c r="C26" s="20">
        <f>IF(B26="","",IF(MONTH(B26+1)&lt;&gt;MONTH(B26),"",B26+1))</f>
        <v>21</v>
      </c>
      <c r="D26" s="20">
        <f t="shared" si="7"/>
        <v>22</v>
      </c>
      <c r="E26" s="25">
        <f t="shared" si="7"/>
        <v>23</v>
      </c>
      <c r="F26" s="25">
        <f t="shared" si="7"/>
        <v>24</v>
      </c>
      <c r="G26" s="25">
        <f t="shared" si="7"/>
        <v>25</v>
      </c>
      <c r="H26" s="47">
        <f t="shared" si="7"/>
        <v>26</v>
      </c>
      <c r="I26" s="15"/>
      <c r="J26" s="48">
        <f>IF(P25="","",IF(MONTH(P25+1)&lt;&gt;MONTH(P25),"",P25+1))</f>
        <v>17</v>
      </c>
      <c r="K26" s="25">
        <f>IF(J26="","",IF(MONTH(J26+1)&lt;&gt;MONTH(J26),"",J26+1))</f>
        <v>18</v>
      </c>
      <c r="L26" s="25">
        <f t="shared" si="8"/>
        <v>19</v>
      </c>
      <c r="M26" s="25">
        <f t="shared" si="8"/>
        <v>20</v>
      </c>
      <c r="N26" s="56">
        <f t="shared" si="8"/>
        <v>21</v>
      </c>
      <c r="O26" s="56">
        <f t="shared" si="8"/>
        <v>22</v>
      </c>
      <c r="P26" s="47">
        <f t="shared" si="8"/>
        <v>23</v>
      </c>
      <c r="Q26" s="15"/>
      <c r="R26" s="22">
        <f>IF(X25="","",IF(MONTH(X25+1)&lt;&gt;MONTH(X25),"",X25+1))</f>
        <v>22</v>
      </c>
      <c r="S26" s="23">
        <f>IF(R26="","",IF(MONTH(R26+1)&lt;&gt;MONTH(R26),"",R26+1))</f>
        <v>23</v>
      </c>
      <c r="T26" s="23">
        <f t="shared" si="9"/>
        <v>24</v>
      </c>
      <c r="U26" s="34">
        <f t="shared" si="9"/>
        <v>25</v>
      </c>
      <c r="V26" s="23">
        <f t="shared" si="9"/>
        <v>26</v>
      </c>
      <c r="W26" s="23">
        <f t="shared" si="9"/>
        <v>27</v>
      </c>
      <c r="X26" s="52">
        <f t="shared" si="9"/>
        <v>28</v>
      </c>
    </row>
    <row r="27" spans="2:24" ht="16.5" thickBot="1" x14ac:dyDescent="0.3">
      <c r="B27" s="49">
        <f>IF(H26="","",IF(MONTH(H26+1)&lt;&gt;MONTH(H26),"",H26+1))</f>
        <v>27</v>
      </c>
      <c r="C27" s="45">
        <f>IF(B27="","",IF(MONTH(B27+1)&lt;&gt;MONTH(B27),"",B27+1))</f>
        <v>28</v>
      </c>
      <c r="D27" s="45">
        <f t="shared" si="7"/>
        <v>29</v>
      </c>
      <c r="E27" s="28">
        <f t="shared" si="7"/>
        <v>30</v>
      </c>
      <c r="F27" s="28">
        <f t="shared" si="7"/>
        <v>31</v>
      </c>
      <c r="G27" s="29" t="str">
        <f t="shared" si="7"/>
        <v/>
      </c>
      <c r="H27" s="30" t="str">
        <f t="shared" si="7"/>
        <v/>
      </c>
      <c r="I27" s="15"/>
      <c r="J27" s="49">
        <f>IF(P26="","",IF(MONTH(P26+1)&lt;&gt;MONTH(P26),"",P26+1))</f>
        <v>24</v>
      </c>
      <c r="K27" s="28">
        <f>IF(J27="","",IF(MONTH(J27+1)&lt;&gt;MONTH(J27),"",J27+1))</f>
        <v>25</v>
      </c>
      <c r="L27" s="28">
        <f t="shared" si="8"/>
        <v>26</v>
      </c>
      <c r="M27" s="28">
        <f t="shared" si="8"/>
        <v>27</v>
      </c>
      <c r="N27" s="63">
        <f t="shared" si="8"/>
        <v>28</v>
      </c>
      <c r="O27" s="58">
        <f t="shared" si="8"/>
        <v>29</v>
      </c>
      <c r="P27" s="51">
        <f t="shared" si="8"/>
        <v>30</v>
      </c>
      <c r="Q27" s="15"/>
      <c r="R27" s="27">
        <f>IF(X26="","",IF(MONTH(X26+1)&lt;&gt;MONTH(X26),"",X26+1))</f>
        <v>29</v>
      </c>
      <c r="S27" s="29">
        <f>IF(R27="","",IF(MONTH(R27+1)&lt;&gt;MONTH(R27),"",R27+1))</f>
        <v>30</v>
      </c>
      <c r="T27" s="29">
        <f t="shared" si="9"/>
        <v>31</v>
      </c>
      <c r="U27" s="29" t="str">
        <f t="shared" si="9"/>
        <v/>
      </c>
      <c r="V27" s="29" t="str">
        <f t="shared" si="9"/>
        <v/>
      </c>
      <c r="W27" s="29" t="str">
        <f t="shared" si="9"/>
        <v/>
      </c>
      <c r="X27" s="30" t="str">
        <f t="shared" si="9"/>
        <v/>
      </c>
    </row>
    <row r="28" spans="2:24" ht="15.75" x14ac:dyDescent="0.25">
      <c r="B28" s="17" t="str">
        <f>IF(H27="","",IF(MONTH(H27+1)&lt;&gt;MONTH(H27),"",H27+1))</f>
        <v/>
      </c>
      <c r="C28" s="17" t="str">
        <f>IF(B28="","",IF(MONTH(B28+1)&lt;&gt;MONTH(B28),"",B28+1))</f>
        <v/>
      </c>
      <c r="D28" s="17" t="str">
        <f t="shared" si="7"/>
        <v/>
      </c>
      <c r="E28" s="17" t="str">
        <f t="shared" si="7"/>
        <v/>
      </c>
      <c r="F28" s="17" t="str">
        <f t="shared" si="7"/>
        <v/>
      </c>
      <c r="G28" s="17" t="str">
        <f t="shared" si="7"/>
        <v/>
      </c>
      <c r="H28" s="17" t="str">
        <f t="shared" si="7"/>
        <v/>
      </c>
      <c r="I28" s="1"/>
      <c r="J28" s="17"/>
      <c r="K28" s="17" t="str">
        <f>IF(J28="","",IF(MONTH(J28+1)&lt;&gt;MONTH(J28),"",J28+1))</f>
        <v/>
      </c>
      <c r="L28" s="17" t="str">
        <f>IF(K28="","",IF(MONTH(K28+1)&lt;&gt;MONTH(K28),"",K28+1))</f>
        <v/>
      </c>
      <c r="M28" s="21"/>
      <c r="N28" s="17"/>
      <c r="O28" s="17" t="str">
        <f>IF(N28="","",IF(MONTH(N28+1)&lt;&gt;MONTH(N28),"",N28+1))</f>
        <v/>
      </c>
      <c r="P28" s="17" t="str">
        <f t="shared" si="8"/>
        <v/>
      </c>
      <c r="Q28" s="15"/>
      <c r="R28" s="17" t="str">
        <f>IF(X27="","",IF(MONTH(X27+1)&lt;&gt;MONTH(X27),"",X27+1))</f>
        <v/>
      </c>
      <c r="S28" s="17" t="str">
        <f>IF(R28="","",IF(MONTH(R28+1)&lt;&gt;MONTH(R28),"",R28+1))</f>
        <v/>
      </c>
      <c r="T28" s="17" t="str">
        <f t="shared" si="9"/>
        <v/>
      </c>
      <c r="U28" s="17" t="str">
        <f t="shared" si="9"/>
        <v/>
      </c>
      <c r="V28" s="17" t="str">
        <f t="shared" si="9"/>
        <v/>
      </c>
      <c r="W28" s="17" t="str">
        <f t="shared" si="9"/>
        <v/>
      </c>
      <c r="X28" s="17" t="str">
        <f t="shared" si="9"/>
        <v/>
      </c>
    </row>
    <row r="29" spans="2:24" ht="5.25" customHeight="1" thickBot="1" x14ac:dyDescent="0.3">
      <c r="B29" s="17"/>
      <c r="C29" s="17"/>
      <c r="D29" s="17"/>
      <c r="E29" s="17"/>
      <c r="F29" s="17"/>
      <c r="G29" s="17"/>
      <c r="H29" s="17"/>
      <c r="I29" s="1"/>
      <c r="J29" s="17"/>
      <c r="K29" s="17"/>
      <c r="L29" s="17"/>
      <c r="M29" s="1"/>
      <c r="N29" s="17"/>
      <c r="O29" s="17"/>
      <c r="P29" s="17"/>
      <c r="Q29" s="15"/>
      <c r="R29" s="17"/>
      <c r="S29" s="17"/>
      <c r="T29" s="17"/>
      <c r="U29" s="17"/>
      <c r="V29" s="17"/>
      <c r="W29" s="17"/>
      <c r="X29" s="17"/>
    </row>
    <row r="30" spans="2:24" ht="19.5" x14ac:dyDescent="0.25">
      <c r="B30" s="71" t="s">
        <v>13</v>
      </c>
      <c r="C30" s="72"/>
      <c r="D30" s="72"/>
      <c r="E30" s="72"/>
      <c r="F30" s="72"/>
      <c r="G30" s="72"/>
      <c r="H30" s="73"/>
      <c r="I30" s="11"/>
      <c r="J30" s="71" t="s">
        <v>14</v>
      </c>
      <c r="K30" s="72"/>
      <c r="L30" s="72"/>
      <c r="M30" s="72"/>
      <c r="N30" s="72"/>
      <c r="O30" s="72"/>
      <c r="P30" s="73"/>
      <c r="Q30" s="11"/>
      <c r="R30" s="71" t="s">
        <v>15</v>
      </c>
      <c r="S30" s="72"/>
      <c r="T30" s="72"/>
      <c r="U30" s="72"/>
      <c r="V30" s="72"/>
      <c r="W30" s="72"/>
      <c r="X30" s="73"/>
    </row>
    <row r="31" spans="2:24" ht="15.75" x14ac:dyDescent="0.25">
      <c r="B31" s="12" t="str">
        <f>CHOOSE(1+MOD($O$3+1-2,7),"S","M","T","W","T","F","S")</f>
        <v>S</v>
      </c>
      <c r="C31" s="13" t="s">
        <v>19</v>
      </c>
      <c r="D31" s="13" t="s">
        <v>20</v>
      </c>
      <c r="E31" s="13" t="s">
        <v>21</v>
      </c>
      <c r="F31" s="13" t="s">
        <v>22</v>
      </c>
      <c r="G31" s="13" t="s">
        <v>23</v>
      </c>
      <c r="H31" s="14" t="s">
        <v>24</v>
      </c>
      <c r="I31" s="15"/>
      <c r="J31" s="12" t="str">
        <f>CHOOSE(1+MOD($O$3+1-2,7),"S","M","T","W","T","F","S")</f>
        <v>S</v>
      </c>
      <c r="K31" s="13" t="s">
        <v>19</v>
      </c>
      <c r="L31" s="13" t="s">
        <v>20</v>
      </c>
      <c r="M31" s="13" t="s">
        <v>21</v>
      </c>
      <c r="N31" s="13" t="s">
        <v>22</v>
      </c>
      <c r="O31" s="13" t="s">
        <v>23</v>
      </c>
      <c r="P31" s="14" t="s">
        <v>24</v>
      </c>
      <c r="Q31" s="16"/>
      <c r="R31" s="12" t="str">
        <f>CHOOSE(1+MOD($O$3+1-2,7),"S","M","T","W","T","F","S")</f>
        <v>S</v>
      </c>
      <c r="S31" s="13" t="s">
        <v>19</v>
      </c>
      <c r="T31" s="13" t="s">
        <v>20</v>
      </c>
      <c r="U31" s="13" t="s">
        <v>21</v>
      </c>
      <c r="V31" s="13" t="s">
        <v>22</v>
      </c>
      <c r="W31" s="13" t="s">
        <v>23</v>
      </c>
      <c r="X31" s="14" t="s">
        <v>24</v>
      </c>
    </row>
    <row r="32" spans="2:24" ht="15.75" x14ac:dyDescent="0.25">
      <c r="B32" s="22"/>
      <c r="C32" s="25"/>
      <c r="D32" s="56"/>
      <c r="E32" s="64">
        <v>1</v>
      </c>
      <c r="F32" s="25">
        <f>IF(E32="",IF(WEEKDAY(B30,1)=MOD($O$3+3,7)+1,B30,""),E32+1)</f>
        <v>2</v>
      </c>
      <c r="G32" s="25">
        <f>IF(F32="",IF(WEEKDAY(B30,1)=MOD($O$3+4,7)+1,B30,""),F32+1)</f>
        <v>3</v>
      </c>
      <c r="H32" s="46">
        <f>IF(G32="",IF(WEEKDAY(B30,1)=MOD($O$3+5,7)+1,B30,""),G32+1)</f>
        <v>4</v>
      </c>
      <c r="I32" s="36"/>
      <c r="J32" s="22"/>
      <c r="K32" s="25"/>
      <c r="L32" s="25"/>
      <c r="M32" s="25"/>
      <c r="N32" s="25"/>
      <c r="O32" s="25"/>
      <c r="P32" s="24">
        <v>1</v>
      </c>
      <c r="Q32" s="36"/>
      <c r="R32" s="22">
        <v>1</v>
      </c>
      <c r="S32" s="23">
        <f>IF(R32="",IF(WEEKDAY(R30,1)=MOD($O$3,7)+1,R30,""),R32+1)</f>
        <v>2</v>
      </c>
      <c r="T32" s="23">
        <f>IF(S32="",IF(WEEKDAY(R30,1)=MOD($O$3+1,7)+1,R30,""),S32+1)</f>
        <v>3</v>
      </c>
      <c r="U32" s="23">
        <f>IF(T32="",IF(WEEKDAY(R30,1)=MOD($O$3+2,7)+1,R30,""),T32+1)</f>
        <v>4</v>
      </c>
      <c r="V32" s="23">
        <f>IF(U32="",IF(WEEKDAY(R30,1)=MOD($O$3+3,7)+1,R30,""),U32+1)</f>
        <v>5</v>
      </c>
      <c r="W32" s="23">
        <f>IF(V32="",IF(WEEKDAY(R30,1)=MOD($O$3+4,7)+1,R30,""),V32+1)</f>
        <v>6</v>
      </c>
      <c r="X32" s="24">
        <f>IF(W32="",IF(WEEKDAY(R30,1)=MOD($O$3+5,7)+1,R30,""),W32+1)</f>
        <v>7</v>
      </c>
    </row>
    <row r="33" spans="2:24" ht="15.75" x14ac:dyDescent="0.25">
      <c r="B33" s="48">
        <f>IF(H32="","",IF(MONTH(H32+1)&lt;&gt;MONTH(H32),"",H32+1))</f>
        <v>5</v>
      </c>
      <c r="C33" s="23">
        <f>IF(B33="","",IF(MONTH(B33+1)&lt;&gt;MONTH(B33),"",B33+1))</f>
        <v>6</v>
      </c>
      <c r="D33" s="54">
        <f t="shared" ref="D33:H36" si="10">IF(C33="","",IF(MONTH(C33+1)&lt;&gt;MONTH(C33),"",C33+1))</f>
        <v>7</v>
      </c>
      <c r="E33" s="67">
        <f t="shared" si="10"/>
        <v>8</v>
      </c>
      <c r="F33" s="23">
        <f t="shared" si="10"/>
        <v>9</v>
      </c>
      <c r="G33" s="23">
        <f t="shared" si="10"/>
        <v>10</v>
      </c>
      <c r="H33" s="47">
        <f t="shared" si="10"/>
        <v>11</v>
      </c>
      <c r="I33" s="36"/>
      <c r="J33" s="48">
        <f>IF(P32="","",IF(MONTH(P32+1)&lt;&gt;MONTH(P32),"",P32+1))</f>
        <v>2</v>
      </c>
      <c r="K33" s="23">
        <f>IF(J33="","",IF(MONTH(J33+1)&lt;&gt;MONTH(J33),"",J33+1))</f>
        <v>3</v>
      </c>
      <c r="L33" s="23">
        <f t="shared" ref="L33:P36" si="11">IF(K33="","",IF(MONTH(K33+1)&lt;&gt;MONTH(K33),"",K33+1))</f>
        <v>4</v>
      </c>
      <c r="M33" s="23">
        <f t="shared" si="11"/>
        <v>5</v>
      </c>
      <c r="N33" s="23">
        <f t="shared" si="11"/>
        <v>6</v>
      </c>
      <c r="O33" s="54">
        <f t="shared" si="11"/>
        <v>7</v>
      </c>
      <c r="P33" s="26">
        <f t="shared" si="11"/>
        <v>8</v>
      </c>
      <c r="Q33" s="36"/>
      <c r="R33" s="22">
        <f>IF(X32="","",IF(MONTH(X32+1)&lt;&gt;MONTH(X32),"",X32+1))</f>
        <v>8</v>
      </c>
      <c r="S33" s="25">
        <f>IF(R33="","",IF(MONTH(R33+1)&lt;&gt;MONTH(R33),"",R33+1))</f>
        <v>9</v>
      </c>
      <c r="T33" s="25">
        <f t="shared" ref="T33:X36" si="12">IF(S33="","",IF(MONTH(S33+1)&lt;&gt;MONTH(S33),"",S33+1))</f>
        <v>10</v>
      </c>
      <c r="U33" s="37">
        <f t="shared" si="12"/>
        <v>11</v>
      </c>
      <c r="V33" s="25">
        <f t="shared" si="12"/>
        <v>12</v>
      </c>
      <c r="W33" s="25">
        <f t="shared" si="12"/>
        <v>13</v>
      </c>
      <c r="X33" s="26">
        <f t="shared" si="12"/>
        <v>14</v>
      </c>
    </row>
    <row r="34" spans="2:24" ht="15.75" x14ac:dyDescent="0.25">
      <c r="B34" s="48">
        <f>IF(H33="","",IF(MONTH(H33+1)&lt;&gt;MONTH(H33),"",H33+1))</f>
        <v>12</v>
      </c>
      <c r="C34" s="25">
        <f>IF(B34="","",IF(MONTH(B34+1)&lt;&gt;MONTH(B34),"",B34+1))</f>
        <v>13</v>
      </c>
      <c r="D34" s="56">
        <f t="shared" si="10"/>
        <v>14</v>
      </c>
      <c r="E34" s="56">
        <f t="shared" si="10"/>
        <v>15</v>
      </c>
      <c r="F34" s="25">
        <f t="shared" si="10"/>
        <v>16</v>
      </c>
      <c r="G34" s="25">
        <f t="shared" si="10"/>
        <v>17</v>
      </c>
      <c r="H34" s="46">
        <f t="shared" si="10"/>
        <v>18</v>
      </c>
      <c r="I34" s="36"/>
      <c r="J34" s="48">
        <f>IF(P33="","",IF(MONTH(P33+1)&lt;&gt;MONTH(P33),"",P33+1))</f>
        <v>9</v>
      </c>
      <c r="K34" s="25">
        <f>IF(J34="","",IF(MONTH(J34+1)&lt;&gt;MONTH(J34),"",J34+1))</f>
        <v>10</v>
      </c>
      <c r="L34" s="25">
        <f t="shared" si="11"/>
        <v>11</v>
      </c>
      <c r="M34" s="37">
        <f t="shared" si="11"/>
        <v>12</v>
      </c>
      <c r="N34" s="25">
        <f t="shared" si="11"/>
        <v>13</v>
      </c>
      <c r="O34" s="56">
        <f t="shared" si="11"/>
        <v>14</v>
      </c>
      <c r="P34" s="24">
        <f t="shared" si="11"/>
        <v>15</v>
      </c>
      <c r="Q34" s="36"/>
      <c r="R34" s="22">
        <f>IF(X33="","",IF(MONTH(X33+1)&lt;&gt;MONTH(X33),"",X33+1))</f>
        <v>15</v>
      </c>
      <c r="S34" s="23">
        <f>IF(R34="","",IF(MONTH(R34+1)&lt;&gt;MONTH(R34),"",R34+1))</f>
        <v>16</v>
      </c>
      <c r="T34" s="23">
        <f t="shared" si="12"/>
        <v>17</v>
      </c>
      <c r="U34" s="23">
        <f t="shared" si="12"/>
        <v>18</v>
      </c>
      <c r="V34" s="23">
        <f t="shared" si="12"/>
        <v>19</v>
      </c>
      <c r="W34" s="23">
        <f t="shared" si="12"/>
        <v>20</v>
      </c>
      <c r="X34" s="24">
        <f t="shared" si="12"/>
        <v>21</v>
      </c>
    </row>
    <row r="35" spans="2:24" ht="15.75" x14ac:dyDescent="0.25">
      <c r="B35" s="48">
        <f>IF(H34="","",IF(MONTH(H34+1)&lt;&gt;MONTH(H34),"",H34+1))</f>
        <v>19</v>
      </c>
      <c r="C35" s="23">
        <f>IF(B35="","",IF(MONTH(B35+1)&lt;&gt;MONTH(B35),"",B35+1))</f>
        <v>20</v>
      </c>
      <c r="D35" s="54">
        <f t="shared" si="10"/>
        <v>21</v>
      </c>
      <c r="E35" s="67">
        <f t="shared" si="10"/>
        <v>22</v>
      </c>
      <c r="F35" s="23">
        <f t="shared" si="10"/>
        <v>23</v>
      </c>
      <c r="G35" s="23">
        <f t="shared" si="10"/>
        <v>24</v>
      </c>
      <c r="H35" s="47">
        <f t="shared" si="10"/>
        <v>25</v>
      </c>
      <c r="I35" s="36"/>
      <c r="J35" s="48">
        <f>IF(P34="","",IF(MONTH(P34+1)&lt;&gt;MONTH(P34),"",P34+1))</f>
        <v>16</v>
      </c>
      <c r="K35" s="23">
        <f>IF(J35="","",IF(MONTH(J35+1)&lt;&gt;MONTH(J35),"",J35+1))</f>
        <v>17</v>
      </c>
      <c r="L35" s="23">
        <f t="shared" si="11"/>
        <v>18</v>
      </c>
      <c r="M35" s="23">
        <f t="shared" si="11"/>
        <v>19</v>
      </c>
      <c r="N35" s="23">
        <f t="shared" si="11"/>
        <v>20</v>
      </c>
      <c r="O35" s="54">
        <f t="shared" si="11"/>
        <v>21</v>
      </c>
      <c r="P35" s="26">
        <f t="shared" si="11"/>
        <v>22</v>
      </c>
      <c r="Q35" s="36"/>
      <c r="R35" s="22">
        <f>IF(X34="","",IF(MONTH(X34+1)&lt;&gt;MONTH(X34),"",X34+1))</f>
        <v>22</v>
      </c>
      <c r="S35" s="25">
        <f>IF(R35="","",IF(MONTH(R35+1)&lt;&gt;MONTH(R35),"",R35+1))</f>
        <v>23</v>
      </c>
      <c r="T35" s="25">
        <f t="shared" si="12"/>
        <v>24</v>
      </c>
      <c r="U35" s="37">
        <f t="shared" si="12"/>
        <v>25</v>
      </c>
      <c r="V35" s="25">
        <f t="shared" si="12"/>
        <v>26</v>
      </c>
      <c r="W35" s="25">
        <f t="shared" si="12"/>
        <v>27</v>
      </c>
      <c r="X35" s="26">
        <f t="shared" si="12"/>
        <v>28</v>
      </c>
    </row>
    <row r="36" spans="2:24" ht="16.5" thickBot="1" x14ac:dyDescent="0.3">
      <c r="B36" s="49">
        <f>IF(H35="","",IF(MONTH(H35+1)&lt;&gt;MONTH(H35),"",H35+1))</f>
        <v>26</v>
      </c>
      <c r="C36" s="29">
        <f>IF(B36="","",IF(MONTH(B36+1)&lt;&gt;MONTH(B36),"",B36+1))</f>
        <v>27</v>
      </c>
      <c r="D36" s="62">
        <f t="shared" si="10"/>
        <v>28</v>
      </c>
      <c r="E36" s="62">
        <f t="shared" si="10"/>
        <v>29</v>
      </c>
      <c r="F36" s="29">
        <f t="shared" si="10"/>
        <v>30</v>
      </c>
      <c r="G36" s="29">
        <f t="shared" si="10"/>
        <v>31</v>
      </c>
      <c r="H36" s="30" t="str">
        <f t="shared" si="10"/>
        <v/>
      </c>
      <c r="I36" s="36"/>
      <c r="J36" s="49">
        <f>IF(P35="","",IF(MONTH(P35+1)&lt;&gt;MONTH(P35),"",P35+1))</f>
        <v>23</v>
      </c>
      <c r="K36" s="29">
        <f>IF(J36="","",IF(MONTH(J36+1)&lt;&gt;MONTH(J36),"",J36+1))</f>
        <v>24</v>
      </c>
      <c r="L36" s="29">
        <f t="shared" si="11"/>
        <v>25</v>
      </c>
      <c r="M36" s="38">
        <f t="shared" si="11"/>
        <v>26</v>
      </c>
      <c r="N36" s="29">
        <f t="shared" si="11"/>
        <v>27</v>
      </c>
      <c r="O36" s="62">
        <f t="shared" si="11"/>
        <v>28</v>
      </c>
      <c r="P36" s="30">
        <f t="shared" si="11"/>
        <v>29</v>
      </c>
      <c r="Q36" s="36"/>
      <c r="R36" s="27">
        <f>IF(X35="","",IF(MONTH(X35+1)&lt;&gt;MONTH(X35),"",X35+1))</f>
        <v>29</v>
      </c>
      <c r="S36" s="28">
        <f>IF(R36="","",IF(MONTH(R36+1)&lt;&gt;MONTH(R36),"",R36+1))</f>
        <v>30</v>
      </c>
      <c r="T36" s="28">
        <f t="shared" si="12"/>
        <v>31</v>
      </c>
      <c r="U36" s="29" t="str">
        <f t="shared" si="12"/>
        <v/>
      </c>
      <c r="V36" s="29" t="str">
        <f t="shared" si="12"/>
        <v/>
      </c>
      <c r="W36" s="29" t="str">
        <f t="shared" si="12"/>
        <v/>
      </c>
      <c r="X36" s="30" t="str">
        <f t="shared" si="12"/>
        <v/>
      </c>
    </row>
    <row r="37" spans="2:24" ht="6" customHeight="1" thickBot="1" x14ac:dyDescent="0.3">
      <c r="B37" s="17"/>
      <c r="C37" s="17"/>
      <c r="D37" s="17"/>
      <c r="E37" s="17"/>
      <c r="F37" s="17"/>
      <c r="G37" s="17"/>
      <c r="H37" s="17"/>
      <c r="I37" s="15"/>
      <c r="J37" s="17"/>
      <c r="K37" s="17"/>
      <c r="L37" s="17"/>
      <c r="M37" s="17"/>
      <c r="N37" s="17"/>
      <c r="O37" s="17"/>
      <c r="P37" s="17"/>
      <c r="Q37" s="15"/>
      <c r="R37" s="17"/>
      <c r="S37" s="17"/>
      <c r="T37" s="17"/>
      <c r="U37" s="17"/>
      <c r="V37" s="17"/>
      <c r="W37" s="17"/>
      <c r="X37" s="17"/>
    </row>
    <row r="38" spans="2:24" ht="19.5" x14ac:dyDescent="0.25">
      <c r="B38" s="71" t="s">
        <v>16</v>
      </c>
      <c r="C38" s="72"/>
      <c r="D38" s="72"/>
      <c r="E38" s="72"/>
      <c r="F38" s="72"/>
      <c r="G38" s="72"/>
      <c r="H38" s="73"/>
      <c r="I38" s="1"/>
      <c r="J38" s="71" t="s">
        <v>17</v>
      </c>
      <c r="K38" s="72"/>
      <c r="L38" s="72"/>
      <c r="M38" s="72"/>
      <c r="N38" s="72"/>
      <c r="O38" s="72"/>
      <c r="P38" s="73"/>
      <c r="Q38" s="19"/>
      <c r="R38" s="71" t="s">
        <v>18</v>
      </c>
      <c r="S38" s="72"/>
      <c r="T38" s="72"/>
      <c r="U38" s="72"/>
      <c r="V38" s="72"/>
      <c r="W38" s="72"/>
      <c r="X38" s="73"/>
    </row>
    <row r="39" spans="2:24" x14ac:dyDescent="0.25">
      <c r="B39" s="12" t="str">
        <f>CHOOSE(1+MOD($O$3+1-2,7),"S","M","T","W","T","F","S")</f>
        <v>S</v>
      </c>
      <c r="C39" s="13" t="s">
        <v>19</v>
      </c>
      <c r="D39" s="13" t="s">
        <v>20</v>
      </c>
      <c r="E39" s="13" t="s">
        <v>21</v>
      </c>
      <c r="F39" s="13" t="s">
        <v>22</v>
      </c>
      <c r="G39" s="13" t="s">
        <v>23</v>
      </c>
      <c r="H39" s="14" t="s">
        <v>24</v>
      </c>
      <c r="I39" s="19"/>
      <c r="J39" s="12" t="str">
        <f>CHOOSE(1+MOD($O$3+1-2,7),"S","M","T","W","T","F","S")</f>
        <v>S</v>
      </c>
      <c r="K39" s="13" t="s">
        <v>19</v>
      </c>
      <c r="L39" s="13" t="s">
        <v>20</v>
      </c>
      <c r="M39" s="13" t="s">
        <v>21</v>
      </c>
      <c r="N39" s="13" t="s">
        <v>22</v>
      </c>
      <c r="O39" s="13" t="s">
        <v>23</v>
      </c>
      <c r="P39" s="14" t="s">
        <v>24</v>
      </c>
      <c r="Q39" s="19"/>
      <c r="R39" s="12" t="str">
        <f>CHOOSE(1+MOD($O$3+1-2,7),"S","M","T","W","T","F","S")</f>
        <v>S</v>
      </c>
      <c r="S39" s="13" t="s">
        <v>19</v>
      </c>
      <c r="T39" s="13" t="s">
        <v>20</v>
      </c>
      <c r="U39" s="13" t="s">
        <v>21</v>
      </c>
      <c r="V39" s="13" t="s">
        <v>22</v>
      </c>
      <c r="W39" s="13" t="s">
        <v>23</v>
      </c>
      <c r="X39" s="14" t="s">
        <v>24</v>
      </c>
    </row>
    <row r="40" spans="2:24" ht="15.75" x14ac:dyDescent="0.25">
      <c r="B40" s="22"/>
      <c r="C40" s="25"/>
      <c r="D40" s="56"/>
      <c r="E40" s="54">
        <v>1</v>
      </c>
      <c r="F40" s="23">
        <f>IF(E40="",IF(WEEKDAY(B38,1)=MOD($O$3+3,7)+1,B38,""),E40+1)</f>
        <v>2</v>
      </c>
      <c r="G40" s="23">
        <f>IF(F40="",IF(WEEKDAY(B38,1)=MOD($O$3+4,7)+1,B38,""),F40+1)</f>
        <v>3</v>
      </c>
      <c r="H40" s="46">
        <f>IF(G40="",IF(WEEKDAY(B38,1)=MOD($O$3+5,7)+1,B38,""),G40+1)</f>
        <v>4</v>
      </c>
      <c r="I40" s="39"/>
      <c r="J40" s="22"/>
      <c r="K40" s="25"/>
      <c r="L40" s="25"/>
      <c r="M40" s="25"/>
      <c r="N40" s="56"/>
      <c r="O40" s="54">
        <v>1</v>
      </c>
      <c r="P40" s="46">
        <f>IF(O40="",IF(WEEKDAY(J38,1)=MOD($O$3+5,7)+1,J38,""),O40+1)</f>
        <v>2</v>
      </c>
      <c r="Q40" s="39"/>
      <c r="R40" s="48">
        <v>31</v>
      </c>
      <c r="S40" s="66">
        <v>1</v>
      </c>
      <c r="T40" s="25">
        <f>IF(S40="",IF(WEEKDAY(R38,1)=MOD($O$3+1,7)+1,R38,""),S40+1)</f>
        <v>2</v>
      </c>
      <c r="U40" s="25">
        <f>IF(T40="",IF(WEEKDAY(R38,1)=MOD($O$3+2,7)+1,R38,""),T40+1)</f>
        <v>3</v>
      </c>
      <c r="V40" s="25">
        <f>IF(U40="",IF(WEEKDAY(R38,1)=MOD($O$3+3,7)+1,R38,""),U40+1)</f>
        <v>4</v>
      </c>
      <c r="W40" s="25">
        <f>IF(V40="",IF(WEEKDAY(R38,1)=MOD($O$3+4,7)+1,R38,""),V40+1)</f>
        <v>5</v>
      </c>
      <c r="X40" s="46">
        <f>IF(W40="",IF(WEEKDAY(R38,1)=MOD($O$3+5,7)+1,R38,""),W40+1)</f>
        <v>6</v>
      </c>
    </row>
    <row r="41" spans="2:24" ht="18.75" x14ac:dyDescent="0.3">
      <c r="B41" s="48">
        <f>IF(H40="","",IF(MONTH(H40+1)&lt;&gt;MONTH(H40),"",H40+1))</f>
        <v>5</v>
      </c>
      <c r="C41" s="25">
        <f>IF(B41="","",IF(MONTH(B41+1)&lt;&gt;MONTH(B41),"",B41+1))</f>
        <v>6</v>
      </c>
      <c r="D41" s="68">
        <f t="shared" ref="D41:H44" si="13">IF(C41="","",IF(MONTH(C41+1)&lt;&gt;MONTH(C41),"",C41+1))</f>
        <v>7</v>
      </c>
      <c r="E41" s="68">
        <f t="shared" si="13"/>
        <v>8</v>
      </c>
      <c r="F41" s="25">
        <f t="shared" si="13"/>
        <v>9</v>
      </c>
      <c r="G41" s="25">
        <f t="shared" si="13"/>
        <v>10</v>
      </c>
      <c r="H41" s="47">
        <f t="shared" si="13"/>
        <v>11</v>
      </c>
      <c r="I41" s="40"/>
      <c r="J41" s="48">
        <f>IF(P40="","",IF(MONTH(P40+1)&lt;&gt;MONTH(P40),"",P40+1))</f>
        <v>3</v>
      </c>
      <c r="K41" s="25">
        <f>IF(J41="","",IF(MONTH(J41+1)&lt;&gt;MONTH(J41),"",J41+1))</f>
        <v>4</v>
      </c>
      <c r="L41" s="25">
        <f t="shared" ref="L41:P44" si="14">IF(K41="","",IF(MONTH(K41+1)&lt;&gt;MONTH(K41),"",K41+1))</f>
        <v>5</v>
      </c>
      <c r="M41" s="25">
        <f t="shared" si="14"/>
        <v>6</v>
      </c>
      <c r="N41" s="68">
        <f t="shared" si="14"/>
        <v>7</v>
      </c>
      <c r="O41" s="68">
        <f t="shared" si="14"/>
        <v>8</v>
      </c>
      <c r="P41" s="47">
        <f t="shared" si="14"/>
        <v>9</v>
      </c>
      <c r="Q41" s="41"/>
      <c r="R41" s="22">
        <f>IF(X40="","",IF(MONTH(X40+1)&lt;&gt;MONTH(X40),"",X40+1))</f>
        <v>7</v>
      </c>
      <c r="S41" s="65">
        <f>IF(R41="","",IF(MONTH(R41+1)&lt;&gt;MONTH(R41),"",R41+1))</f>
        <v>8</v>
      </c>
      <c r="T41" s="23">
        <f t="shared" ref="T41:X44" si="15">IF(S41="","",IF(MONTH(S41+1)&lt;&gt;MONTH(S41),"",S41+1))</f>
        <v>9</v>
      </c>
      <c r="U41" s="23">
        <f t="shared" si="15"/>
        <v>10</v>
      </c>
      <c r="V41" s="23">
        <f t="shared" si="15"/>
        <v>11</v>
      </c>
      <c r="W41" s="23">
        <f t="shared" si="15"/>
        <v>12</v>
      </c>
      <c r="X41" s="47">
        <f t="shared" si="15"/>
        <v>13</v>
      </c>
    </row>
    <row r="42" spans="2:24" ht="15.75" x14ac:dyDescent="0.25">
      <c r="B42" s="48">
        <f>IF(H41="","",IF(MONTH(H41+1)&lt;&gt;MONTH(H41),"",H41+1))</f>
        <v>12</v>
      </c>
      <c r="C42" s="23">
        <f>IF(B42="","",IF(MONTH(B42+1)&lt;&gt;MONTH(B42),"",B42+1))</f>
        <v>13</v>
      </c>
      <c r="D42" s="54">
        <f t="shared" si="13"/>
        <v>14</v>
      </c>
      <c r="E42" s="54">
        <f t="shared" si="13"/>
        <v>15</v>
      </c>
      <c r="F42" s="23">
        <f t="shared" si="13"/>
        <v>16</v>
      </c>
      <c r="G42" s="23">
        <f t="shared" si="13"/>
        <v>17</v>
      </c>
      <c r="H42" s="46">
        <f t="shared" si="13"/>
        <v>18</v>
      </c>
      <c r="I42" s="42"/>
      <c r="J42" s="48">
        <f>IF(P41="","",IF(MONTH(P41+1)&lt;&gt;MONTH(P41),"",P41+1))</f>
        <v>10</v>
      </c>
      <c r="K42" s="23">
        <f>IF(J42="","",IF(MONTH(J42+1)&lt;&gt;MONTH(J42),"",J42+1))</f>
        <v>11</v>
      </c>
      <c r="L42" s="23">
        <f t="shared" si="14"/>
        <v>12</v>
      </c>
      <c r="M42" s="23">
        <f t="shared" si="14"/>
        <v>13</v>
      </c>
      <c r="N42" s="54">
        <f t="shared" si="14"/>
        <v>14</v>
      </c>
      <c r="O42" s="54">
        <f t="shared" si="14"/>
        <v>15</v>
      </c>
      <c r="P42" s="46">
        <f t="shared" si="14"/>
        <v>16</v>
      </c>
      <c r="Q42" s="43"/>
      <c r="R42" s="22">
        <f>IF(X41="","",IF(MONTH(X41+1)&lt;&gt;MONTH(X41),"",X41+1))</f>
        <v>14</v>
      </c>
      <c r="S42" s="66">
        <f>IF(R42="","",IF(MONTH(R42+1)&lt;&gt;MONTH(R42),"",R42+1))</f>
        <v>15</v>
      </c>
      <c r="T42" s="25">
        <f t="shared" si="15"/>
        <v>16</v>
      </c>
      <c r="U42" s="25">
        <f t="shared" si="15"/>
        <v>17</v>
      </c>
      <c r="V42" s="25">
        <f t="shared" si="15"/>
        <v>18</v>
      </c>
      <c r="W42" s="25">
        <f t="shared" si="15"/>
        <v>19</v>
      </c>
      <c r="X42" s="46">
        <f t="shared" si="15"/>
        <v>20</v>
      </c>
    </row>
    <row r="43" spans="2:24" ht="15.75" x14ac:dyDescent="0.25">
      <c r="B43" s="48">
        <f>IF(H42="","",IF(MONTH(H42+1)&lt;&gt;MONTH(H42),"",H42+1))</f>
        <v>19</v>
      </c>
      <c r="C43" s="25">
        <f>IF(B43="","",IF(MONTH(B43+1)&lt;&gt;MONTH(B43),"",B43+1))</f>
        <v>20</v>
      </c>
      <c r="D43" s="68">
        <f t="shared" si="13"/>
        <v>21</v>
      </c>
      <c r="E43" s="68">
        <f t="shared" si="13"/>
        <v>22</v>
      </c>
      <c r="F43" s="25">
        <f t="shared" si="13"/>
        <v>23</v>
      </c>
      <c r="G43" s="25">
        <f t="shared" si="13"/>
        <v>24</v>
      </c>
      <c r="H43" s="47">
        <f t="shared" si="13"/>
        <v>25</v>
      </c>
      <c r="I43" s="44"/>
      <c r="J43" s="48">
        <f>IF(P42="","",IF(MONTH(P42+1)&lt;&gt;MONTH(P42),"",P42+1))</f>
        <v>17</v>
      </c>
      <c r="K43" s="25">
        <f>IF(J43="","",IF(MONTH(J43+1)&lt;&gt;MONTH(J43),"",J43+1))</f>
        <v>18</v>
      </c>
      <c r="L43" s="25">
        <f t="shared" si="14"/>
        <v>19</v>
      </c>
      <c r="M43" s="25">
        <f t="shared" si="14"/>
        <v>20</v>
      </c>
      <c r="N43" s="68">
        <f t="shared" si="14"/>
        <v>21</v>
      </c>
      <c r="O43" s="68">
        <f t="shared" si="14"/>
        <v>22</v>
      </c>
      <c r="P43" s="47">
        <f t="shared" si="14"/>
        <v>23</v>
      </c>
      <c r="Q43" s="36"/>
      <c r="R43" s="22">
        <f>IF(X42="","",IF(MONTH(X42+1)&lt;&gt;MONTH(X42),"",X42+1))</f>
        <v>21</v>
      </c>
      <c r="S43" s="65">
        <f>IF(R43="","",IF(MONTH(R43+1)&lt;&gt;MONTH(R43),"",R43+1))</f>
        <v>22</v>
      </c>
      <c r="T43" s="23">
        <f t="shared" si="15"/>
        <v>23</v>
      </c>
      <c r="U43" s="23">
        <f t="shared" si="15"/>
        <v>24</v>
      </c>
      <c r="V43" s="23">
        <f t="shared" si="15"/>
        <v>25</v>
      </c>
      <c r="W43" s="23">
        <f t="shared" si="15"/>
        <v>26</v>
      </c>
      <c r="X43" s="47">
        <f t="shared" si="15"/>
        <v>27</v>
      </c>
    </row>
    <row r="44" spans="2:24" ht="16.5" thickBot="1" x14ac:dyDescent="0.3">
      <c r="B44" s="49">
        <f>IF(H43="","",IF(MONTH(H43+1)&lt;&gt;MONTH(H43),"",H43+1))</f>
        <v>26</v>
      </c>
      <c r="C44" s="28">
        <f>IF(B44="","",IF(MONTH(B44+1)&lt;&gt;MONTH(B44),"",B44+1))</f>
        <v>27</v>
      </c>
      <c r="D44" s="58">
        <f t="shared" si="13"/>
        <v>28</v>
      </c>
      <c r="E44" s="58">
        <f t="shared" si="13"/>
        <v>29</v>
      </c>
      <c r="F44" s="28">
        <f t="shared" si="13"/>
        <v>30</v>
      </c>
      <c r="G44" s="29"/>
      <c r="H44" s="30" t="str">
        <f t="shared" si="13"/>
        <v/>
      </c>
      <c r="I44" s="44"/>
      <c r="J44" s="49">
        <f>IF(P43="","",IF(MONTH(P43+1)&lt;&gt;MONTH(P43),"",P43+1))</f>
        <v>24</v>
      </c>
      <c r="K44" s="32">
        <f>IF(J44="","",IF(MONTH(J44+1)&lt;&gt;MONTH(J44),"",J44+1))</f>
        <v>25</v>
      </c>
      <c r="L44" s="28">
        <f t="shared" si="14"/>
        <v>26</v>
      </c>
      <c r="M44" s="28">
        <f t="shared" si="14"/>
        <v>27</v>
      </c>
      <c r="N44" s="58">
        <f t="shared" si="14"/>
        <v>28</v>
      </c>
      <c r="O44" s="58">
        <f t="shared" si="14"/>
        <v>29</v>
      </c>
      <c r="P44" s="51">
        <f t="shared" si="14"/>
        <v>30</v>
      </c>
      <c r="Q44" s="36"/>
      <c r="R44" s="27">
        <f>IF(X43="","",IF(MONTH(X43+1)&lt;&gt;MONTH(X43),"",X43+1))</f>
        <v>28</v>
      </c>
      <c r="S44" s="69">
        <f>IF(R44="","",IF(MONTH(R44+1)&lt;&gt;MONTH(R44),"",R44+1))</f>
        <v>29</v>
      </c>
      <c r="T44" s="29">
        <f t="shared" si="15"/>
        <v>30</v>
      </c>
      <c r="U44" s="29"/>
      <c r="V44" s="29" t="str">
        <f t="shared" si="15"/>
        <v/>
      </c>
      <c r="W44" s="29" t="str">
        <f t="shared" si="15"/>
        <v/>
      </c>
      <c r="X44" s="30" t="str">
        <f t="shared" si="15"/>
        <v/>
      </c>
    </row>
  </sheetData>
  <mergeCells count="16">
    <mergeCell ref="B38:H38"/>
    <mergeCell ref="J38:P38"/>
    <mergeCell ref="R38:X38"/>
    <mergeCell ref="B21:H21"/>
    <mergeCell ref="J21:P21"/>
    <mergeCell ref="R21:X21"/>
    <mergeCell ref="B30:H30"/>
    <mergeCell ref="J30:P30"/>
    <mergeCell ref="R30:X30"/>
    <mergeCell ref="B1:X1"/>
    <mergeCell ref="B4:H4"/>
    <mergeCell ref="J4:P4"/>
    <mergeCell ref="R4:X4"/>
    <mergeCell ref="B13:H13"/>
    <mergeCell ref="J13:P13"/>
    <mergeCell ref="R13:X13"/>
  </mergeCells>
  <conditionalFormatting sqref="D6:H10 J6:K10 D15:H19 J15:L19 R15:X19 B28:H29 R23:X29 B11:E11 S20:X20 B20:G20 J23:M27 J28:L29 N28:P29 B37:H37 J32:P32 R32:X37 R11:X11 N6:P10 R6:V10 O15:P19 B23:B27 E23:H27 P23:P27 J37:P37 J33:N36 P33:P36 B32:C36 F32:H36">
    <cfRule type="expression" dxfId="18" priority="7">
      <formula>OR(WEEKDAY(B6,1)=1,WEEKDAY(B6,1)=7)</formula>
    </cfRule>
  </conditionalFormatting>
  <conditionalFormatting sqref="B4">
    <cfRule type="expression" dxfId="17" priority="19">
      <formula>$J$3=1</formula>
    </cfRule>
  </conditionalFormatting>
  <conditionalFormatting sqref="J4">
    <cfRule type="expression" dxfId="16" priority="18">
      <formula>$J$3=1</formula>
    </cfRule>
  </conditionalFormatting>
  <conditionalFormatting sqref="R4">
    <cfRule type="expression" dxfId="15" priority="17">
      <formula>$J$3=1</formula>
    </cfRule>
  </conditionalFormatting>
  <conditionalFormatting sqref="B13">
    <cfRule type="expression" dxfId="14" priority="16">
      <formula>$J$3=1</formula>
    </cfRule>
  </conditionalFormatting>
  <conditionalFormatting sqref="J13">
    <cfRule type="expression" dxfId="13" priority="15">
      <formula>$J$3=1</formula>
    </cfRule>
  </conditionalFormatting>
  <conditionalFormatting sqref="R13">
    <cfRule type="expression" dxfId="12" priority="14">
      <formula>$J$3=1</formula>
    </cfRule>
  </conditionalFormatting>
  <conditionalFormatting sqref="B21">
    <cfRule type="expression" dxfId="11" priority="13">
      <formula>$J$3=1</formula>
    </cfRule>
  </conditionalFormatting>
  <conditionalFormatting sqref="J21">
    <cfRule type="expression" dxfId="10" priority="12">
      <formula>$J$3=1</formula>
    </cfRule>
  </conditionalFormatting>
  <conditionalFormatting sqref="R21">
    <cfRule type="expression" dxfId="9" priority="11">
      <formula>$J$3=1</formula>
    </cfRule>
  </conditionalFormatting>
  <conditionalFormatting sqref="B30">
    <cfRule type="expression" dxfId="8" priority="10">
      <formula>$J$3=1</formula>
    </cfRule>
  </conditionalFormatting>
  <conditionalFormatting sqref="J30">
    <cfRule type="expression" dxfId="7" priority="9">
      <formula>$J$3=1</formula>
    </cfRule>
  </conditionalFormatting>
  <conditionalFormatting sqref="R30">
    <cfRule type="expression" dxfId="6" priority="8">
      <formula>$J$3=1</formula>
    </cfRule>
  </conditionalFormatting>
  <conditionalFormatting sqref="B40:C44 F40:H44">
    <cfRule type="expression" dxfId="5" priority="5">
      <formula>OR(WEEKDAY(B40,1)=1,WEEKDAY(B40,1)=7)</formula>
    </cfRule>
  </conditionalFormatting>
  <conditionalFormatting sqref="B38">
    <cfRule type="expression" dxfId="4" priority="6">
      <formula>$J$3=1</formula>
    </cfRule>
  </conditionalFormatting>
  <conditionalFormatting sqref="J40:M44 P40:P44">
    <cfRule type="expression" dxfId="3" priority="3">
      <formula>OR(WEEKDAY(J40,1)=1,WEEKDAY(J40,1)=7)</formula>
    </cfRule>
  </conditionalFormatting>
  <conditionalFormatting sqref="J38">
    <cfRule type="expression" dxfId="2" priority="4">
      <formula>$J$3=1</formula>
    </cfRule>
  </conditionalFormatting>
  <conditionalFormatting sqref="R40:R44 T40:X44">
    <cfRule type="expression" dxfId="1" priority="1">
      <formula>OR(WEEKDAY(R40,1)=1,WEEKDAY(R40,1)=7)</formula>
    </cfRule>
  </conditionalFormatting>
  <conditionalFormatting sqref="R38">
    <cfRule type="expression" dxfId="0" priority="2">
      <formula>$J$3=1</formula>
    </cfRule>
  </conditionalFormatting>
  <pageMargins left="0.7" right="0.45" top="0.75" bottom="0.75" header="0.3" footer="0.3"/>
  <pageSetup orientation="portrait" r:id="rId1"/>
  <ignoredErrors>
    <ignoredError sqref="G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Kenn</dc:creator>
  <cp:lastModifiedBy>Rob Kenn</cp:lastModifiedBy>
  <cp:lastPrinted>2019-04-26T14:53:03Z</cp:lastPrinted>
  <dcterms:created xsi:type="dcterms:W3CDTF">2019-04-26T14:10:11Z</dcterms:created>
  <dcterms:modified xsi:type="dcterms:W3CDTF">2019-04-29T11:02:12Z</dcterms:modified>
</cp:coreProperties>
</file>